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https://icfonline.sharepoint.com/sites/ihd-dhs/DHS8Qredesign/Shared Documents/15_MIS/English/"/>
    </mc:Choice>
  </mc:AlternateContent>
  <xr:revisionPtr revIDLastSave="70" documentId="11_D46DC1E9D23DF0B6669771865D9702DAA78BEB5B" xr6:coauthVersionLast="47" xr6:coauthVersionMax="47" xr10:uidLastSave="{C0588F0B-9FC0-4894-862F-A220AE7859B0}"/>
  <bookViews>
    <workbookView xWindow="-110" yWindow="-110" windowWidth="19420" windowHeight="10420" tabRatio="807" xr2:uid="{00000000-000D-0000-FFFF-FFFF00000000}"/>
  </bookViews>
  <sheets>
    <sheet name="Cover" sheetId="1" r:id="rId1"/>
    <sheet name="blank page" sheetId="2" r:id="rId2"/>
    <sheet name="Consent Statement" sheetId="3" r:id="rId3"/>
    <sheet name="Q1-9" sheetId="4" r:id="rId4"/>
    <sheet name="Q101-121" sheetId="5" r:id="rId5"/>
    <sheet name="Q122-131" sheetId="6" r:id="rId6"/>
    <sheet name="Q132-135" sheetId="7" r:id="rId7"/>
    <sheet name="Int.Obs." sheetId="8" r:id="rId8"/>
    <sheet name="Footnotes" sheetId="9" r:id="rId9"/>
    <sheet name="translations" sheetId="10" r:id="rId10"/>
  </sheets>
  <definedNames>
    <definedName name="Language_Options">translations!$1:$1</definedName>
    <definedName name="Language_Selected">Cover!$H$65</definedName>
    <definedName name="Language_Translations">translations!$1:$1048576</definedName>
    <definedName name="_xlnm.Print_Area" localSheetId="1">'blank page'!$A$1:$AO$74</definedName>
    <definedName name="_xlnm.Print_Area" localSheetId="2">'Consent Statement'!$A$1:$AQ$31</definedName>
    <definedName name="_xlnm.Print_Area" localSheetId="0">Cover!$A$1:$AP$78</definedName>
    <definedName name="_xlnm.Print_Area" localSheetId="8">Footnotes!$A$1:$AO$20</definedName>
    <definedName name="_xlnm.Print_Area" localSheetId="7">'Int.Obs.'!$A$1:$AO$67</definedName>
    <definedName name="_xlnm.Print_Area" localSheetId="4">'Q101-121'!$A$1:$AQ$215</definedName>
    <definedName name="_xlnm.Print_Area" localSheetId="5">'Q122-131'!$A$1:$AQ$97</definedName>
    <definedName name="_xlnm.Print_Area" localSheetId="6">'Q132-135'!$A$1:$AQ$70</definedName>
    <definedName name="_xlnm.Print_Area" localSheetId="3">'Q1-9'!$A$1:$BG$166</definedName>
    <definedName name="_xlnm.Print_Titles" localSheetId="4">'Q101-121'!$1:$3</definedName>
    <definedName name="_xlnm.Print_Titles" localSheetId="5">'Q122-131'!$1:$3</definedName>
    <definedName name="_xlnm.Print_Titles" localSheetId="6">'Q132-135'!$1:$3</definedName>
    <definedName name="_xlnm.Print_Titles" localSheetId="3">'Q1-9'!$1:$38</definedName>
    <definedName name="_xlnm.Print_Titles" localSheetId="9">translations!$A:$B,translations!$1:$1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151" i="4" l="1"/>
  <c r="AN151" i="4"/>
  <c r="AS146" i="4"/>
  <c r="AN146" i="4"/>
  <c r="AS141" i="4"/>
  <c r="AN141" i="4"/>
  <c r="AS136" i="4"/>
  <c r="AN136" i="4"/>
  <c r="AS131" i="4"/>
  <c r="AN131" i="4"/>
  <c r="AS126" i="4"/>
  <c r="AN126" i="4"/>
  <c r="AS121" i="4"/>
  <c r="AN121" i="4"/>
  <c r="AS116" i="4"/>
  <c r="AN116" i="4"/>
  <c r="AS111" i="4"/>
  <c r="AN111" i="4"/>
  <c r="AS105" i="4"/>
  <c r="AS88" i="4"/>
  <c r="AN88" i="4"/>
  <c r="AS83" i="4"/>
  <c r="AN83" i="4"/>
  <c r="AS78" i="4"/>
  <c r="AN78" i="4"/>
  <c r="AS73" i="4"/>
  <c r="AN73" i="4"/>
  <c r="AS68" i="4"/>
  <c r="AN68" i="4"/>
  <c r="AS63" i="4"/>
  <c r="AN63" i="4"/>
  <c r="AS58" i="4"/>
  <c r="AN58" i="4"/>
  <c r="AS53" i="4"/>
  <c r="AN53" i="4"/>
  <c r="AS48" i="4"/>
  <c r="AN48" i="4"/>
  <c r="AS42" i="4"/>
  <c r="AN42" i="4"/>
  <c r="E41" i="6"/>
  <c r="E52" i="6"/>
  <c r="C98" i="4"/>
  <c r="E146" i="5"/>
  <c r="E202" i="5"/>
  <c r="E57" i="6"/>
  <c r="B4" i="3"/>
  <c r="E138" i="5"/>
  <c r="E103" i="5"/>
  <c r="E82" i="6"/>
  <c r="F152" i="5"/>
  <c r="C92" i="4"/>
  <c r="C95" i="4"/>
  <c r="F154" i="5"/>
  <c r="E33" i="6"/>
  <c r="E17" i="6"/>
  <c r="E142" i="5"/>
  <c r="AK2" i="1" l="1"/>
  <c r="J62" i="1"/>
  <c r="E56" i="5"/>
  <c r="E187" i="5"/>
  <c r="F156" i="5"/>
  <c r="F160" i="5"/>
  <c r="E176" i="5"/>
  <c r="E98" i="5"/>
  <c r="F183" i="5"/>
  <c r="F179" i="5"/>
  <c r="F180" i="5"/>
  <c r="E212" i="5"/>
  <c r="AC16" i="4"/>
  <c r="F192" i="5"/>
  <c r="F162" i="5"/>
  <c r="O16" i="4"/>
  <c r="E198" i="5"/>
  <c r="F194" i="5"/>
  <c r="F189" i="5"/>
  <c r="E91" i="5"/>
  <c r="E165" i="5"/>
  <c r="Y16" i="4"/>
  <c r="AG16" i="4"/>
  <c r="E67" i="5"/>
  <c r="F193" i="5"/>
  <c r="F181" i="5"/>
  <c r="E61" i="5"/>
  <c r="E169" i="5"/>
  <c r="F195" i="5"/>
  <c r="E208" i="5"/>
  <c r="E120" i="5"/>
  <c r="F178" i="5"/>
  <c r="E16" i="4"/>
  <c r="E5" i="5"/>
  <c r="F191" i="5"/>
  <c r="F190" i="5"/>
  <c r="F182" i="5"/>
  <c r="E87" i="5"/>
  <c r="F158" i="5"/>
  <c r="E31" i="5"/>
  <c r="U16" i="4"/>
  <c r="AL2" i="1" l="1"/>
  <c r="AJ67" i="1"/>
  <c r="AC67" i="1"/>
  <c r="V67" i="1"/>
  <c r="AJ66" i="1"/>
  <c r="AC66" i="1"/>
  <c r="V66" i="1"/>
</calcChain>
</file>

<file path=xl/sharedStrings.xml><?xml version="1.0" encoding="utf-8"?>
<sst xmlns="http://schemas.openxmlformats.org/spreadsheetml/2006/main" count="999" uniqueCount="470">
  <si>
    <t>FORMATTING DATE:</t>
  </si>
  <si>
    <t>MODEL HOUSEHOLD QUESTIONNAIRE</t>
  </si>
  <si>
    <t>[NAME OF COUNTRY]</t>
  </si>
  <si>
    <t>[NAME OF ORGANIZATION]</t>
  </si>
  <si>
    <t>IDENTIFICATION (1)</t>
  </si>
  <si>
    <t>PLACE NAME</t>
  </si>
  <si>
    <t>NAME OF HOUSEHOLD HEAD</t>
  </si>
  <si>
    <t>CLUSTER NUMBER</t>
  </si>
  <si>
    <t xml:space="preserve">. </t>
  </si>
  <si>
    <t>HOUSEHOLD NUMBER</t>
  </si>
  <si>
    <t>INTERVIEWER VISITS</t>
  </si>
  <si>
    <t>FINAL VISIT</t>
  </si>
  <si>
    <t>DATE</t>
  </si>
  <si>
    <t>DAY</t>
  </si>
  <si>
    <t>MONTH</t>
  </si>
  <si>
    <t>YEAR</t>
  </si>
  <si>
    <t>INTERVIEWER'S</t>
  </si>
  <si>
    <t>NAME</t>
  </si>
  <si>
    <t>INT. NO.</t>
  </si>
  <si>
    <t>RESULT*</t>
  </si>
  <si>
    <t>NEXT VISIT:</t>
  </si>
  <si>
    <t>TOTAL NUMBER</t>
  </si>
  <si>
    <t>TIME</t>
  </si>
  <si>
    <t>OF VISITS</t>
  </si>
  <si>
    <t>*RESULT CODES:</t>
  </si>
  <si>
    <t>TOTAL PERSONS</t>
  </si>
  <si>
    <t>IN HOUSEHOLD</t>
  </si>
  <si>
    <t>COMPLETED</t>
  </si>
  <si>
    <t>NO HOUSEHOLD MEMBER AT HOME OR NO COMPETENT RESPONDENT</t>
  </si>
  <si>
    <t>AT HOME AT TIME OF VISIT</t>
  </si>
  <si>
    <t>TOTAL ELIGIBLE</t>
  </si>
  <si>
    <t>ENTIRE HOUSEHOLD ABSENT FOR EXTENDED PERIOD OF TIME</t>
  </si>
  <si>
    <t>WOMEN</t>
  </si>
  <si>
    <t>POSTPONED</t>
  </si>
  <si>
    <t>REFUSED</t>
  </si>
  <si>
    <t>DWELLING VACANT OR ADDRESS NOT A DWELLING</t>
  </si>
  <si>
    <t>DWELLING DESTROYED</t>
  </si>
  <si>
    <t>DWELLING NOT FOUND</t>
  </si>
  <si>
    <t>OTHER</t>
  </si>
  <si>
    <t>LINE NO. OF</t>
  </si>
  <si>
    <t>(SPECIFY)</t>
  </si>
  <si>
    <t xml:space="preserve">RESPONDENT </t>
  </si>
  <si>
    <t>TO HOUSEHOLD</t>
  </si>
  <si>
    <t>QUESTIONNAIRE</t>
  </si>
  <si>
    <t>LANGUAGE OF</t>
  </si>
  <si>
    <t>NATIVE LANGUAGE</t>
  </si>
  <si>
    <t>TRANSLATOR USED</t>
  </si>
  <si>
    <t>QUESTIONNAIRE**</t>
  </si>
  <si>
    <t>INTERVIEW**</t>
  </si>
  <si>
    <t>OF RESPONDENT**</t>
  </si>
  <si>
    <t>(YES = 1, NO = 2)</t>
  </si>
  <si>
    <t>ENGLISH</t>
  </si>
  <si>
    <t>**LANGUAGE CODES:</t>
  </si>
  <si>
    <t>NUMBER</t>
  </si>
  <si>
    <t>THIS PAGE IS INTENTIONALLY BLANK</t>
  </si>
  <si>
    <t>INTRODUCTION AND CONSENT</t>
  </si>
  <si>
    <t>SIGNATURE OF INTERVIEWER</t>
  </si>
  <si>
    <t>RESPONDENT AGREES</t>
  </si>
  <si>
    <t>RESPONDENT DOES NOT AGREE</t>
  </si>
  <si>
    <t>TO BE INTERVIEWED</t>
  </si>
  <si>
    <t>END</t>
  </si>
  <si>
    <t>RECORD THE TIME.</t>
  </si>
  <si>
    <t>HOURS</t>
  </si>
  <si>
    <t>MINUTES</t>
  </si>
  <si>
    <t>HOUSEHOLD SCHEDULE</t>
  </si>
  <si>
    <t>LINE</t>
  </si>
  <si>
    <t>USUAL RESIDENTS</t>
  </si>
  <si>
    <t>RELATIONSHIP</t>
  </si>
  <si>
    <t>SEX</t>
  </si>
  <si>
    <t>RESIDENCE</t>
  </si>
  <si>
    <t>AGE</t>
  </si>
  <si>
    <t>ELIGIBILITY</t>
  </si>
  <si>
    <t>NO.</t>
  </si>
  <si>
    <t>AND VISITORS</t>
  </si>
  <si>
    <t>TO HEAD OF</t>
  </si>
  <si>
    <t>SCHOOL</t>
  </si>
  <si>
    <t>HOUSEHOLD</t>
  </si>
  <si>
    <t>CIRCLE</t>
  </si>
  <si>
    <t>OF ALL</t>
  </si>
  <si>
    <t>CHILDREN</t>
  </si>
  <si>
    <t>AGE 0-5</t>
  </si>
  <si>
    <t>15-49</t>
  </si>
  <si>
    <t>RECORD</t>
  </si>
  <si>
    <t>TO BE SURE THAT THE</t>
  </si>
  <si>
    <t>LISTING IS COMPLETE.</t>
  </si>
  <si>
    <t>IF 95</t>
  </si>
  <si>
    <t>OR MORE,</t>
  </si>
  <si>
    <t>SEE CODES</t>
  </si>
  <si>
    <t>BELOW.</t>
  </si>
  <si>
    <t>'95'.</t>
  </si>
  <si>
    <t>M</t>
  </si>
  <si>
    <t>F</t>
  </si>
  <si>
    <t>Y</t>
  </si>
  <si>
    <t>N</t>
  </si>
  <si>
    <t>IN YEARS</t>
  </si>
  <si>
    <t>01</t>
  </si>
  <si>
    <t>02</t>
  </si>
  <si>
    <t>03</t>
  </si>
  <si>
    <t>04</t>
  </si>
  <si>
    <t>05</t>
  </si>
  <si>
    <t>06</t>
  </si>
  <si>
    <t>07</t>
  </si>
  <si>
    <t>08</t>
  </si>
  <si>
    <t>09</t>
  </si>
  <si>
    <t>10</t>
  </si>
  <si>
    <t>CODES FOR Q. 3: RELATIONSHIP TO HEAD OF HOUSEHOLD</t>
  </si>
  <si>
    <t>YES</t>
  </si>
  <si>
    <t>ADD TO</t>
  </si>
  <si>
    <t>NO</t>
  </si>
  <si>
    <t>TABLE</t>
  </si>
  <si>
    <t>01 = HEAD</t>
  </si>
  <si>
    <t>07 = PARENT-IN-LAW</t>
  </si>
  <si>
    <t>02 = WIFE OR HUSBAND</t>
  </si>
  <si>
    <t>08 = BROTHER OR SISTER</t>
  </si>
  <si>
    <t>03 = SON OR DAUGHTER</t>
  </si>
  <si>
    <t>09 = OTHER RELATIVE</t>
  </si>
  <si>
    <t>04 = SON-IN-LAW OR</t>
  </si>
  <si>
    <t>10 = ADOPTED/FOSTER/</t>
  </si>
  <si>
    <t>DAUGHTER-IN-LAW</t>
  </si>
  <si>
    <t>STEPCHILD</t>
  </si>
  <si>
    <t>05 = GRANDCHILD</t>
  </si>
  <si>
    <t>11 = NOT RELATED</t>
  </si>
  <si>
    <t>98 = DON'T KNOW</t>
  </si>
  <si>
    <t>06 = PARENT</t>
  </si>
  <si>
    <t>11</t>
  </si>
  <si>
    <t>12</t>
  </si>
  <si>
    <t>13</t>
  </si>
  <si>
    <t>14</t>
  </si>
  <si>
    <t>15</t>
  </si>
  <si>
    <t>16</t>
  </si>
  <si>
    <t>17</t>
  </si>
  <si>
    <t>18</t>
  </si>
  <si>
    <t>19</t>
  </si>
  <si>
    <t>20</t>
  </si>
  <si>
    <t>TICK HERE IF CONTINUATION SHEET USED</t>
  </si>
  <si>
    <t>HOUSEHOLD CHARACTERISTICS</t>
  </si>
  <si>
    <t>QUESTIONS AND FILTERS</t>
  </si>
  <si>
    <t>CODING CATEGORIES</t>
  </si>
  <si>
    <t>SKIP</t>
  </si>
  <si>
    <t>PIPED WATER</t>
  </si>
  <si>
    <t>(4)</t>
  </si>
  <si>
    <t>PIPED INTO DWELLING</t>
  </si>
  <si>
    <t>PIPED TO YARD/PLOT</t>
  </si>
  <si>
    <t>PIPED TO NEIGHBOR</t>
  </si>
  <si>
    <t>PUBLIC TAP/STANDPIPE</t>
  </si>
  <si>
    <t>TUBE WELL OR BOREHOLE</t>
  </si>
  <si>
    <t>21</t>
  </si>
  <si>
    <t>DUG WELL</t>
  </si>
  <si>
    <t>PROTECTED WELL</t>
  </si>
  <si>
    <t>31</t>
  </si>
  <si>
    <t>UNPROTECTED WELL</t>
  </si>
  <si>
    <t>32</t>
  </si>
  <si>
    <t>WATER FROM SPRING</t>
  </si>
  <si>
    <t>PROTECTED SPRING</t>
  </si>
  <si>
    <t>41</t>
  </si>
  <si>
    <t>UNPROTECTED SPRING</t>
  </si>
  <si>
    <t>42</t>
  </si>
  <si>
    <t>RAINWATER</t>
  </si>
  <si>
    <t>51</t>
  </si>
  <si>
    <t>TANKER TRUCK</t>
  </si>
  <si>
    <t>61</t>
  </si>
  <si>
    <t>CART WITH SMALL TANK</t>
  </si>
  <si>
    <t>71</t>
  </si>
  <si>
    <t>SURFACE WATER (RIVER/DAM/</t>
  </si>
  <si>
    <t>LAKE/POND/STREAM/CANAL/</t>
  </si>
  <si>
    <t>IRRIGATION CHANNEL)</t>
  </si>
  <si>
    <t>81</t>
  </si>
  <si>
    <t>BOTTLED WATER</t>
  </si>
  <si>
    <t>91</t>
  </si>
  <si>
    <t>96</t>
  </si>
  <si>
    <t>IN OWN DWELLING</t>
  </si>
  <si>
    <t>1</t>
  </si>
  <si>
    <t>IN OWN YARD/PLOT</t>
  </si>
  <si>
    <t>2</t>
  </si>
  <si>
    <t>ELSEWHERE</t>
  </si>
  <si>
    <t>3</t>
  </si>
  <si>
    <t>DON'T KNOW</t>
  </si>
  <si>
    <t>998</t>
  </si>
  <si>
    <t>LINE NUMBER</t>
  </si>
  <si>
    <t>8</t>
  </si>
  <si>
    <t>FLUSH OR POUR FLUSH TOILET</t>
  </si>
  <si>
    <t>(5)</t>
  </si>
  <si>
    <t>FLUSH TO PIPED SEWER SYSTEM</t>
  </si>
  <si>
    <t>FLUSH TO SEPTIC TANK</t>
  </si>
  <si>
    <t>FLUSH TO PIT LATRINE</t>
  </si>
  <si>
    <t>FLUSH TO SOMEWHERE ELSE</t>
  </si>
  <si>
    <t>IF NOT POSSIBLE TO DETERMINE, ASK PERMISSION TO OBSERVE THE FACILITY.</t>
  </si>
  <si>
    <t>FLUSH, DON'T KNOW WHERE</t>
  </si>
  <si>
    <t>PIT LATRINE</t>
  </si>
  <si>
    <t>VENTILATED IMPROVED PIT LATRINE</t>
  </si>
  <si>
    <t>PIT LATRINE WITH SLAB</t>
  </si>
  <si>
    <t>22</t>
  </si>
  <si>
    <t>PIT LATRINE WITHOUT SLAB/OPEN PIT</t>
  </si>
  <si>
    <t>23</t>
  </si>
  <si>
    <t>COMPOSTING TOILET</t>
  </si>
  <si>
    <t>BUCKET TOILET</t>
  </si>
  <si>
    <t>HANGING TOILET/HANGING LATRINE</t>
  </si>
  <si>
    <t>NO FACILITY/BUSH/FIELD</t>
  </si>
  <si>
    <t>NO. OF HOUSEHOLDS</t>
  </si>
  <si>
    <t>IF LESS THAN 10</t>
  </si>
  <si>
    <t>10 OR MORE HOUSEHOLDS</t>
  </si>
  <si>
    <t>95</t>
  </si>
  <si>
    <t>98</t>
  </si>
  <si>
    <t>4</t>
  </si>
  <si>
    <t>ELECTRIC STOVE</t>
  </si>
  <si>
    <t>SOLAR COOKER</t>
  </si>
  <si>
    <t>COOKING GAS STOVE</t>
  </si>
  <si>
    <t>PIPED NATURAL GAS STOVE</t>
  </si>
  <si>
    <t>BIOGAS STOVE</t>
  </si>
  <si>
    <t>LIQUID FUEL STOVE</t>
  </si>
  <si>
    <t>MANUFACTURED SOLID FUEL STOVE</t>
  </si>
  <si>
    <t>TRADITIONAL SOLID FUEL STOVE</t>
  </si>
  <si>
    <t>THREE STONE STOVE/OPEN FIRE</t>
  </si>
  <si>
    <t>NO FOOD COOKED IN HOUSEHOLD</t>
  </si>
  <si>
    <t>ALCOHOL/ETHANOL</t>
  </si>
  <si>
    <t>GASOLINE/DIESEL</t>
  </si>
  <si>
    <t>COAL/LIGNITE</t>
  </si>
  <si>
    <t>CHARCOAL</t>
  </si>
  <si>
    <t>WOOD</t>
  </si>
  <si>
    <t>STRAW/SHRUBS/GRASS</t>
  </si>
  <si>
    <t>AGRICULTURAL CROP</t>
  </si>
  <si>
    <t>ANIMAL DUNG/WASTE</t>
  </si>
  <si>
    <t>PROCESSED BIOMASS (PELLETS) OR</t>
  </si>
  <si>
    <t>WOODCHIPS</t>
  </si>
  <si>
    <t>GARBAGE/PLASTIC</t>
  </si>
  <si>
    <t>SAWDUST</t>
  </si>
  <si>
    <t>ROOMS</t>
  </si>
  <si>
    <t>(6)</t>
  </si>
  <si>
    <t>IF NONE, RECORD '00'.
IF 95 OR MORE, RECORD '95'.
IF UNKNOWN, RECORD '98'.</t>
  </si>
  <si>
    <t>a)</t>
  </si>
  <si>
    <t>COWS/BULLS</t>
  </si>
  <si>
    <t>b)</t>
  </si>
  <si>
    <t>OTHER CATTLE</t>
  </si>
  <si>
    <t>c)</t>
  </si>
  <si>
    <t>HORSES/DONKEYS/MULES</t>
  </si>
  <si>
    <t>d)</t>
  </si>
  <si>
    <t>GOATS</t>
  </si>
  <si>
    <t>e)</t>
  </si>
  <si>
    <t>SHEEP</t>
  </si>
  <si>
    <t>f)</t>
  </si>
  <si>
    <t>CHICKENS/POULTRY</t>
  </si>
  <si>
    <t>HECTARES</t>
  </si>
  <si>
    <t>.</t>
  </si>
  <si>
    <t>95 OR MORE HECTARES</t>
  </si>
  <si>
    <t>950</t>
  </si>
  <si>
    <t>IF 95 OR MORE, CIRCLE '950'.</t>
  </si>
  <si>
    <t>(7)</t>
  </si>
  <si>
    <t>ELECTRICITY</t>
  </si>
  <si>
    <t>RADIO</t>
  </si>
  <si>
    <t>TELEVISION</t>
  </si>
  <si>
    <t>NON-MOBILE TELEPHONE</t>
  </si>
  <si>
    <t>COMPUTER</t>
  </si>
  <si>
    <t>REFRIGERATOR</t>
  </si>
  <si>
    <t>WATCH</t>
  </si>
  <si>
    <t>MOBILE PHONE</t>
  </si>
  <si>
    <t>BICYCLE</t>
  </si>
  <si>
    <t>MOTORCYCLE/SCOOTER</t>
  </si>
  <si>
    <t>ANIMAL-DRAWN CART</t>
  </si>
  <si>
    <t>CAR/TRUCK</t>
  </si>
  <si>
    <t>g)</t>
  </si>
  <si>
    <t>BOAT WITH MOTOR</t>
  </si>
  <si>
    <t>(8)</t>
  </si>
  <si>
    <t>NUMBER OF NETS</t>
  </si>
  <si>
    <t>IF 7 OR MORE NETS, RECORD '7'.</t>
  </si>
  <si>
    <t>MOSQUITO NETS</t>
  </si>
  <si>
    <t>OBSERVED</t>
  </si>
  <si>
    <t xml:space="preserve">NOT OBSERVED </t>
  </si>
  <si>
    <t>IF LESS THAN ONE MONTH AGO, RECORD '00'.</t>
  </si>
  <si>
    <t>MONTHS AGO</t>
  </si>
  <si>
    <t>NOT SURE</t>
  </si>
  <si>
    <t>OBSERVE OR ASK BRAND/TYPE OF MOSQUITO NET.
IF BRAND IS UNKNOWN AND YOU CANNOT OBSERVE THE NET, SHOW PICTURES OF TYPICAL NET TYPES/BRANDS TO RESPONDENT.</t>
  </si>
  <si>
    <t>BRAND A</t>
  </si>
  <si>
    <t>BRAND B</t>
  </si>
  <si>
    <t>DON'T KNOW TYPE</t>
  </si>
  <si>
    <t>CAMPAIGN]</t>
  </si>
  <si>
    <t>YES,  ANC</t>
  </si>
  <si>
    <t>PHARMACY</t>
  </si>
  <si>
    <t>SHOP/MARKET</t>
  </si>
  <si>
    <t>CHW</t>
  </si>
  <si>
    <t>DON’T KNOW</t>
  </si>
  <si>
    <t>RECORD THE PERSON'S NAME AND LINE NUMBER FROM HOUSEHOLD SCHEDULE.</t>
  </si>
  <si>
    <t>TOO HOT</t>
  </si>
  <si>
    <t>DON'T LIKE SMELL</t>
  </si>
  <si>
    <t>UNABLE TO HANG NET</t>
  </si>
  <si>
    <t>ADDITIONAL HOUSEHOLD CHARACTERISTICS</t>
  </si>
  <si>
    <t>OBSERVE MAIN MATERIAL OF THE FLOOR OF THE DWELLING.
RECORD OBSERVATION.</t>
  </si>
  <si>
    <t>NATURAL FLOOR</t>
  </si>
  <si>
    <t>EARTH/SAND</t>
  </si>
  <si>
    <t>DUNG</t>
  </si>
  <si>
    <t>RUDIMENTARY FLOOR</t>
  </si>
  <si>
    <t>WOOD PLANKS</t>
  </si>
  <si>
    <t>PALM/BAMBOO</t>
  </si>
  <si>
    <t>FINISHED FLOOR</t>
  </si>
  <si>
    <t>PARQUET OR POLISHED WOOD</t>
  </si>
  <si>
    <t>VINYL OR ASPHALT STRIPS</t>
  </si>
  <si>
    <t>CERAMIC TILES</t>
  </si>
  <si>
    <t>33</t>
  </si>
  <si>
    <t>CEMENT</t>
  </si>
  <si>
    <t>34</t>
  </si>
  <si>
    <t>CARPET</t>
  </si>
  <si>
    <t>35</t>
  </si>
  <si>
    <t>OBSERVE MAIN MATERIAL OF THE ROOF OF THE DWELLING.
RECORD OBSERVATION.</t>
  </si>
  <si>
    <t>NATURAL ROOFING</t>
  </si>
  <si>
    <t>NO ROOF</t>
  </si>
  <si>
    <t>THATCH/PALM LEAF</t>
  </si>
  <si>
    <t>SOD</t>
  </si>
  <si>
    <t>RUDIMENTARY ROOFING</t>
  </si>
  <si>
    <t>RUSTIC MAT</t>
  </si>
  <si>
    <t>CARDBOARD</t>
  </si>
  <si>
    <t>24</t>
  </si>
  <si>
    <t>FINISHED ROOFING</t>
  </si>
  <si>
    <t>METAL</t>
  </si>
  <si>
    <t>CALAMINE/CEMENT FIBER</t>
  </si>
  <si>
    <t>ROOFING SHINGLES</t>
  </si>
  <si>
    <t>36</t>
  </si>
  <si>
    <t>OBSERVE MAIN MATERIAL OF THE EXTERIOR WALLS OF THE DWELLING.
RECORD OBSERVATION.</t>
  </si>
  <si>
    <t>NATURAL WALLS</t>
  </si>
  <si>
    <t>NO WALLS</t>
  </si>
  <si>
    <t>CANE/PALM/TRUNKS</t>
  </si>
  <si>
    <t>DIRT</t>
  </si>
  <si>
    <t>RUDIMENTARY WALLS</t>
  </si>
  <si>
    <t>BAMBOO WITH MUD</t>
  </si>
  <si>
    <t>STONE WITH MUD</t>
  </si>
  <si>
    <t>UNCOVERED ADOBE</t>
  </si>
  <si>
    <t>PLYWOOD</t>
  </si>
  <si>
    <t>25</t>
  </si>
  <si>
    <t>REUSED WOOD</t>
  </si>
  <si>
    <t>26</t>
  </si>
  <si>
    <t>FINISHED WALLS</t>
  </si>
  <si>
    <t>STONE WITH LIME/CEMENT</t>
  </si>
  <si>
    <t>BRICKS</t>
  </si>
  <si>
    <t>CEMENT BLOCKS</t>
  </si>
  <si>
    <t>COVERED ADOBE</t>
  </si>
  <si>
    <t>WOOD PLANKS/SHINGLES</t>
  </si>
  <si>
    <t>INTERVIEWER'S OBSERVATIONS</t>
  </si>
  <si>
    <t>TO BE FILLED IN AFTER COMPLETING INTERVIEW</t>
  </si>
  <si>
    <t>COMMENTS ABOUT INTERVIEW:</t>
  </si>
  <si>
    <t>COMMENTS ON SPECIFIC QUESTIONS:</t>
  </si>
  <si>
    <t>ANY OTHER COMMENTS:</t>
  </si>
  <si>
    <t>SUPERVISOR'S OBSERVATIONS</t>
  </si>
  <si>
    <t>HOUSEHOLD: FOOTNOTES</t>
  </si>
  <si>
    <t>(1) This section should be adapted for country-specific survey design.</t>
  </si>
  <si>
    <t>LANGUAGE 2</t>
  </si>
  <si>
    <t>LANGUAGE 3</t>
  </si>
  <si>
    <t>LANGUAGE 4</t>
  </si>
  <si>
    <t>LANGUAGE 5</t>
  </si>
  <si>
    <t>LANGUAGE 6</t>
  </si>
  <si>
    <t>Translation Date</t>
  </si>
  <si>
    <t>Language Code</t>
  </si>
  <si>
    <t>Please give me the names of the persons who usually live in your household and guests of the household who stayed here last night, starting with the head of the household.</t>
  </si>
  <si>
    <t>Just to make sure that I have a complete listing: are there any other people such as small children or infants that we have not listed?</t>
  </si>
  <si>
    <t>Are there any other people who may not be members of your family, such as domestic servants, lodgers, or friends who usually live here?</t>
  </si>
  <si>
    <t>Are there any guests or temporary visitors staying here, or anyone else who stayed here last night, who have not been listed?</t>
  </si>
  <si>
    <t>What is the relationship of (NAME) to the head of the household?</t>
  </si>
  <si>
    <t>Is (NAME) male or female?</t>
  </si>
  <si>
    <t>Does (NAME) usually live here?</t>
  </si>
  <si>
    <t>Did (NAME) stay here last night?</t>
  </si>
  <si>
    <t>How old is (NAME)?</t>
  </si>
  <si>
    <t>What is the main source of drinking water for members of your household?</t>
  </si>
  <si>
    <t>What is the main source of water used by your household for other purposes such as cooking and handwashing?</t>
  </si>
  <si>
    <t>Where is that water source located?</t>
  </si>
  <si>
    <t>How long does it take to go there, get water, and come back?</t>
  </si>
  <si>
    <t>What kind of toilet facility do members of your household usually use?</t>
  </si>
  <si>
    <t>Do you share this toilet facility with other households?</t>
  </si>
  <si>
    <t>Including your own household, how many households use this toilet facility?</t>
  </si>
  <si>
    <t>Where is this toilet facility located?</t>
  </si>
  <si>
    <t>In your household, what type of cookstove is mainly used for cooking?</t>
  </si>
  <si>
    <t>What type of fuel or energy source is used in this cookstove?</t>
  </si>
  <si>
    <t>How many rooms in this household are used for sleeping?</t>
  </si>
  <si>
    <t>Does this household own any livestock, herds, other farm animals, or poultry?</t>
  </si>
  <si>
    <t>How many of the following animals does this household own?</t>
  </si>
  <si>
    <t>Milk cows or bulls?</t>
  </si>
  <si>
    <t>Other cattle?</t>
  </si>
  <si>
    <t>Horses, donkeys, or mules?</t>
  </si>
  <si>
    <t>Goats?</t>
  </si>
  <si>
    <t>Sheep?</t>
  </si>
  <si>
    <t>Chickens or other poultry?</t>
  </si>
  <si>
    <t>Does any member of this household own any agricultural land?</t>
  </si>
  <si>
    <t>How many hectares of agricultural land do members of this household own?</t>
  </si>
  <si>
    <t>Does your household have:</t>
  </si>
  <si>
    <t>Electricity?</t>
  </si>
  <si>
    <t>A radio?</t>
  </si>
  <si>
    <t>A television?</t>
  </si>
  <si>
    <t>A non-mobile telephone?</t>
  </si>
  <si>
    <t>A computer?</t>
  </si>
  <si>
    <t>A refrigerator?</t>
  </si>
  <si>
    <t>Does any member of this household own:</t>
  </si>
  <si>
    <t>A watch?</t>
  </si>
  <si>
    <t>A mobile phone?</t>
  </si>
  <si>
    <t>A bicycle?</t>
  </si>
  <si>
    <t>A motorcycle or motor scooter?</t>
  </si>
  <si>
    <t>An animal-drawn cart?</t>
  </si>
  <si>
    <t>A car or truck?</t>
  </si>
  <si>
    <t>A boat with a motor?</t>
  </si>
  <si>
    <t>Does any member of this household have an account in a bank or other financial institution?</t>
  </si>
  <si>
    <t xml:space="preserve">Does any member of this household use a mobile phone to make financial transactions such as sending or receiving money, paying bills, purchasing goods or services, or receiving wages? </t>
  </si>
  <si>
    <t>Does your household have any mosquito nets?</t>
  </si>
  <si>
    <t>How many mosquito nets does your household have?</t>
  </si>
  <si>
    <t>How many months ago did your household get the mosquito net?</t>
  </si>
  <si>
    <t>Did you get the net through a [LOCAL NAME OF MASS DISTRIBUTION CAMPAIGN], during an antenatal care visit, or during an immunization visit?</t>
  </si>
  <si>
    <t>Where did you get the net?</t>
  </si>
  <si>
    <t>Did anyone sleep under this mosquito net last night?</t>
  </si>
  <si>
    <t>Who slept under this mosquito net last night?</t>
  </si>
  <si>
    <t>What was the main reason this net was not used last night?</t>
  </si>
  <si>
    <t>MORE THAN 36 MONTHS AGO</t>
  </si>
  <si>
    <t>YES, [NAME OF MASS DISTRIBUTION</t>
  </si>
  <si>
    <t>YES, IMMUNIZATION VISIT</t>
  </si>
  <si>
    <t>GOVERNMENT HEALTH FACILITY</t>
  </si>
  <si>
    <t>PRIVATE HEALTH FACILITY</t>
  </si>
  <si>
    <t>RELIGIOUS INSTITUTION</t>
  </si>
  <si>
    <t>DON'T LIKE NET SHAPE/COLOR/SIZE</t>
  </si>
  <si>
    <t>USUAL USER DIDN'T SLEEP HERE</t>
  </si>
  <si>
    <t>LAST NIGHT</t>
  </si>
  <si>
    <t>NO MOSQUITOES/NO MALARIA</t>
  </si>
  <si>
    <t xml:space="preserve">EXTRA NET/SAVING FOR LATER </t>
  </si>
  <si>
    <t>ASK THE RESPONDENT TO SHOW YOU ALL THE NETS IN THE HOUSEHOLD. OBSERVE AND ANSWER THE QUESTIONS FOR EACH NET, ONE BY ONE.</t>
  </si>
  <si>
    <t>WAS THIS NET OBSERVED?</t>
  </si>
  <si>
    <t>LONG-LASTING INSECTICIDE-TREATED NET (LLIN)</t>
  </si>
  <si>
    <t>NET NUMBER</t>
  </si>
  <si>
    <t xml:space="preserve">ASSIGN EACH NET A SEQUENTIAL NUMBER AND RECORD THE NUMBER HERE. </t>
  </si>
  <si>
    <t>KEROSENE/PARAFFIN</t>
  </si>
  <si>
    <t>MALARIA INDICATOR SURVEY</t>
  </si>
  <si>
    <t>GO BACK TO 122 FOR NEXT NET; OR, IF NO MORE NETS, GO TO 132.</t>
  </si>
  <si>
    <t>(3)</t>
  </si>
  <si>
    <t>113a)</t>
  </si>
  <si>
    <t>113b)</t>
  </si>
  <si>
    <t>113c)</t>
  </si>
  <si>
    <t>113d)</t>
  </si>
  <si>
    <t>113e)</t>
  </si>
  <si>
    <t>113f)</t>
  </si>
  <si>
    <t>116a)</t>
  </si>
  <si>
    <t>116b)</t>
  </si>
  <si>
    <t>116c)</t>
  </si>
  <si>
    <t>116d)</t>
  </si>
  <si>
    <t>116e)</t>
  </si>
  <si>
    <t>116f)</t>
  </si>
  <si>
    <t>117a)</t>
  </si>
  <si>
    <t>117b)</t>
  </si>
  <si>
    <t>117c)</t>
  </si>
  <si>
    <t>117d)</t>
  </si>
  <si>
    <t>117e)</t>
  </si>
  <si>
    <t>117f)</t>
  </si>
  <si>
    <t>117g)</t>
  </si>
  <si>
    <t>Note: Brackets [ ] indicate items that should be adapted on a country-specific basis.</t>
  </si>
  <si>
    <t>Hello.  My name is _______________________________________. I am working with [NAME OF ORGANIZATION].  We are conducting a survey about malaria all over [NAME OF COUNTRY]. The information we collect will help the government to plan health services. Your household was selected for the survey. I would like to ask you some questions about your household. The questions usually take about 15 minutes. All of the answers you give will be confidential and will not be shared with anyone other than members of our survey team. You don't have to be in the survey, but we hope you will agree to answer the questions since your views are important. If I ask you any question you don't want to answer, just let me know and I will go on to the next question or you can stop the interview at any time. In case you need more information about the survey, you may contact the person listed on this card. 
GIVE CARD WITH CONTACT INFORMATION
Do you have any questions?
May I begin the interview now?</t>
  </si>
  <si>
    <t>SLEPT OUTDOORS</t>
  </si>
  <si>
    <t>AFTER ASKING</t>
  </si>
  <si>
    <t>QUESTIONS 2-7</t>
  </si>
  <si>
    <t>FOR EACH PERSON</t>
  </si>
  <si>
    <t xml:space="preserve">TEAM </t>
  </si>
  <si>
    <t>TEAM SUPERVISOR</t>
  </si>
  <si>
    <t>CAPI SUPERVISOR (2)</t>
  </si>
  <si>
    <t>OTHER/DON'T KNOW BRAND (LLIN)</t>
  </si>
  <si>
    <t>OTHER TYPE (NOT LLIN)</t>
  </si>
  <si>
    <t>(2) Remove the section for recording the name and ID number of the CAPI supervisor if the survey does not have CAPI supervisors who are separate from the team supervisors.</t>
  </si>
  <si>
    <t xml:space="preserve">(9) Adapt list of response codes to country context as needed. </t>
  </si>
  <si>
    <t>(8) Adapt question locally to use the name of the mass distribution campaign.</t>
  </si>
  <si>
    <t>(7) Each country should add to the list at least five items of furniture (such as a table, chair, sofa, bed, armoire, cupboard, or cabinet). In addition, each country should add at least four additional household appliances so that the list includes at least three items that even a poor household may have, at least  three items that a middle income household may have, and at least three items that a high income household may have. Some possible additions are clock, water pump, grain grinder, fan, blender, water heater, generator, washing machine, microwave oven, DVD player, CD player, camera, air conditioner or cooler, or sewing machine.</t>
  </si>
  <si>
    <t>(6) Add other country-specific animals, such as oxen, water buffalo, camels, llamas, alpacas, pigs, ducks, geese, or elephants.</t>
  </si>
  <si>
    <t>(5) Coding categories to be developed locally; however, the broad categories must be maintained.</t>
  </si>
  <si>
    <t>(4) Countries that use sachet water (small plastic bags of water) as a source of drinking water should add SACHET WATER as a separate coding category after BOTTLED WATER, and follow the same question flow as households that use BOTTLED WATER (ask Q. 102, source of water for other purposes). Similarly, countries that have water kiosks should add WATER KIOSK as a separate coding category, and follow the same question flow as households that use BOTTLED WATER.</t>
  </si>
  <si>
    <t xml:space="preserve">(3) Increase the time reported to the respondent if modules are added to the questionnaire. </t>
  </si>
  <si>
    <t>(9)</t>
  </si>
  <si>
    <t>[ADD ADDITIONAL ITEMS. SEE FOOTNOTE 7.]</t>
  </si>
  <si>
    <t>LIQUIFIED PETROLEUM GAS (LPG)/</t>
  </si>
  <si>
    <t>7A)</t>
  </si>
  <si>
    <t>7B)</t>
  </si>
  <si>
    <t>7C)</t>
  </si>
  <si>
    <t>31 May 2022</t>
  </si>
  <si>
    <t>ASK QUESTIONS 7A-7C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</si>
</sst>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8"/>
      <color theme="1"/>
      <name val="Arial"/>
      <family val="2"/>
    </font>
    <font>
      <sz val="8"/>
      <name val="Arial"/>
      <family val="2"/>
    </font>
    <font>
      <b/>
      <sz val="8"/>
      <name val="Arial"/>
      <family val="2"/>
    </font>
    <font>
      <u/>
      <sz val="8"/>
      <name val="Arial"/>
      <family val="2"/>
    </font>
    <font>
      <b/>
      <sz val="8"/>
      <color theme="1"/>
      <name val="Arial"/>
      <family val="2"/>
    </font>
    <font>
      <sz val="8"/>
      <color indexed="10"/>
      <name val="Arial"/>
      <family val="2"/>
    </font>
    <font>
      <sz val="8"/>
      <color indexed="49"/>
      <name val="Arial"/>
      <family val="2"/>
    </font>
    <font>
      <b/>
      <u/>
      <sz val="8"/>
      <name val="Arial"/>
      <family val="2"/>
    </font>
    <font>
      <sz val="18"/>
      <name val="Arial"/>
      <family val="2"/>
    </font>
    <font>
      <sz val="10"/>
      <name val="Arial"/>
      <family val="2"/>
    </font>
    <font>
      <b/>
      <sz val="18"/>
      <name val="Arial"/>
      <family val="2"/>
    </font>
    <font>
      <b/>
      <sz val="20"/>
      <name val="Arial"/>
      <family val="2"/>
    </font>
    <font>
      <u/>
      <sz val="8"/>
      <color theme="1"/>
      <name val="Arial"/>
      <family val="2"/>
    </font>
    <font>
      <b/>
      <sz val="14"/>
      <name val="Arial"/>
      <family val="2"/>
    </font>
    <font>
      <sz val="8"/>
      <color indexed="8"/>
      <name val="Arial"/>
      <family val="2"/>
    </font>
    <font>
      <sz val="8"/>
      <color theme="1"/>
      <name val="Arial"/>
      <family val="2"/>
    </font>
  </fonts>
  <fills count="3">
    <fill>
      <patternFill patternType="none"/>
    </fill>
    <fill>
      <patternFill patternType="gray125"/>
    </fill>
    <fill>
      <patternFill patternType="solid">
        <fgColor theme="6"/>
        <bgColor indexed="64"/>
      </patternFill>
    </fill>
  </fills>
  <borders count="51">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double">
        <color indexed="64"/>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double">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double">
        <color indexed="64"/>
      </top>
      <bottom/>
      <diagonal/>
    </border>
    <border>
      <left style="thin">
        <color indexed="64"/>
      </left>
      <right/>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top/>
      <bottom style="dashed">
        <color indexed="64"/>
      </bottom>
      <diagonal/>
    </border>
    <border>
      <left style="thick">
        <color indexed="64"/>
      </left>
      <right/>
      <top/>
      <bottom style="medium">
        <color indexed="64"/>
      </bottom>
      <diagonal/>
    </border>
    <border>
      <left style="thick">
        <color indexed="64"/>
      </left>
      <right/>
      <top style="medium">
        <color indexed="64"/>
      </top>
      <bottom/>
      <diagonal/>
    </border>
    <border>
      <left style="thick">
        <color indexed="64"/>
      </left>
      <right/>
      <top/>
      <bottom/>
      <diagonal/>
    </border>
    <border>
      <left style="thick">
        <color indexed="64"/>
      </left>
      <right/>
      <top/>
      <bottom style="thin">
        <color indexed="64"/>
      </bottom>
      <diagonal/>
    </border>
    <border>
      <left style="thick">
        <color indexed="64"/>
      </left>
      <right/>
      <top style="thin">
        <color indexed="64"/>
      </top>
      <bottom/>
      <diagonal/>
    </border>
  </borders>
  <cellStyleXfs count="3">
    <xf numFmtId="0" fontId="0" fillId="0" borderId="0">
      <alignment horizontal="left" vertical="center"/>
      <protection locked="0"/>
    </xf>
    <xf numFmtId="0" fontId="9" fillId="0" borderId="0"/>
    <xf numFmtId="0" fontId="9" fillId="0" borderId="0">
      <alignment vertical="top"/>
      <protection locked="0"/>
    </xf>
  </cellStyleXfs>
  <cellXfs count="412">
    <xf numFmtId="0" fontId="0" fillId="0" borderId="0" xfId="0">
      <alignment horizontal="left" vertical="center"/>
      <protection locked="0"/>
    </xf>
    <xf numFmtId="0" fontId="1" fillId="0" borderId="0" xfId="0" applyNumberFormat="1" applyFont="1" applyAlignment="1" applyProtection="1">
      <alignment vertical="center"/>
      <protection locked="0"/>
    </xf>
    <xf numFmtId="0" fontId="1" fillId="0" borderId="0" xfId="0" applyNumberFormat="1" applyFont="1" applyAlignment="1" applyProtection="1">
      <protection locked="0"/>
    </xf>
    <xf numFmtId="0" fontId="1" fillId="0" borderId="0" xfId="0" applyNumberFormat="1" applyFont="1" applyFill="1" applyBorder="1" applyAlignment="1" applyProtection="1">
      <alignment vertical="top"/>
      <protection locked="0"/>
    </xf>
    <xf numFmtId="0" fontId="1" fillId="0" borderId="0" xfId="0" applyNumberFormat="1" applyFont="1" applyBorder="1" applyAlignment="1" applyProtection="1">
      <alignment vertical="top"/>
      <protection locked="0"/>
    </xf>
    <xf numFmtId="0" fontId="1" fillId="0" borderId="0" xfId="0" applyNumberFormat="1" applyFont="1" applyFill="1" applyBorder="1" applyAlignment="1" applyProtection="1">
      <alignment horizontal="right"/>
      <protection locked="0"/>
    </xf>
    <xf numFmtId="0" fontId="1" fillId="0" borderId="12" xfId="0" applyNumberFormat="1" applyFont="1" applyFill="1" applyBorder="1" applyAlignment="1" applyProtection="1">
      <alignment vertical="top"/>
      <protection locked="0"/>
    </xf>
    <xf numFmtId="0" fontId="1" fillId="0" borderId="13" xfId="0" applyNumberFormat="1" applyFont="1" applyFill="1" applyBorder="1" applyAlignment="1" applyProtection="1">
      <alignment horizontal="left"/>
      <protection locked="0"/>
    </xf>
    <xf numFmtId="0" fontId="1" fillId="0" borderId="12" xfId="0" applyNumberFormat="1" applyFont="1" applyBorder="1" applyAlignment="1" applyProtection="1">
      <alignment vertical="top"/>
      <protection locked="0"/>
    </xf>
    <xf numFmtId="0" fontId="1" fillId="0" borderId="13" xfId="0" applyNumberFormat="1" applyFont="1" applyBorder="1" applyAlignment="1" applyProtection="1">
      <alignment vertical="top"/>
      <protection locked="0"/>
    </xf>
    <xf numFmtId="0" fontId="1" fillId="0" borderId="12" xfId="0" applyNumberFormat="1" applyFont="1" applyFill="1" applyBorder="1" applyAlignment="1" applyProtection="1">
      <alignment horizontal="left"/>
      <protection locked="0"/>
    </xf>
    <xf numFmtId="0" fontId="1" fillId="0" borderId="13" xfId="0" applyNumberFormat="1" applyFont="1" applyFill="1" applyBorder="1" applyAlignment="1" applyProtection="1">
      <alignment vertical="top"/>
      <protection locked="0"/>
    </xf>
    <xf numFmtId="0" fontId="1" fillId="0" borderId="14" xfId="0" applyNumberFormat="1" applyFont="1" applyFill="1" applyBorder="1" applyAlignment="1" applyProtection="1">
      <alignment vertical="top"/>
      <protection locked="0"/>
    </xf>
    <xf numFmtId="0" fontId="1" fillId="0" borderId="15" xfId="0" applyNumberFormat="1" applyFont="1" applyFill="1" applyBorder="1" applyAlignment="1" applyProtection="1">
      <alignment horizontal="left"/>
      <protection locked="0"/>
    </xf>
    <xf numFmtId="0" fontId="1" fillId="0" borderId="14" xfId="0" applyNumberFormat="1" applyFont="1" applyBorder="1" applyAlignment="1" applyProtection="1">
      <alignment vertical="top"/>
      <protection locked="0"/>
    </xf>
    <xf numFmtId="0" fontId="1" fillId="0" borderId="15" xfId="0" applyNumberFormat="1" applyFont="1" applyBorder="1" applyAlignment="1" applyProtection="1">
      <alignment vertical="top"/>
      <protection locked="0"/>
    </xf>
    <xf numFmtId="0" fontId="1" fillId="0" borderId="14" xfId="0" applyNumberFormat="1" applyFont="1" applyFill="1" applyBorder="1" applyAlignment="1" applyProtection="1">
      <alignment horizontal="left"/>
      <protection locked="0"/>
    </xf>
    <xf numFmtId="0" fontId="1" fillId="0" borderId="15" xfId="0" applyNumberFormat="1" applyFont="1" applyFill="1" applyBorder="1" applyAlignment="1" applyProtection="1">
      <alignment vertical="top"/>
      <protection locked="0"/>
    </xf>
    <xf numFmtId="0" fontId="1" fillId="0" borderId="0" xfId="0" applyNumberFormat="1" applyFont="1" applyBorder="1" applyAlignment="1" applyProtection="1">
      <alignment wrapText="1"/>
      <protection locked="0"/>
    </xf>
    <xf numFmtId="0" fontId="1" fillId="0" borderId="0" xfId="1" applyNumberFormat="1" applyFont="1" applyBorder="1" applyAlignment="1" applyProtection="1">
      <alignment horizontal="left"/>
      <protection locked="0"/>
    </xf>
    <xf numFmtId="0" fontId="11" fillId="0" borderId="0" xfId="1" applyNumberFormat="1" applyFont="1" applyBorder="1" applyAlignment="1" applyProtection="1">
      <alignment vertical="center"/>
      <protection locked="0"/>
    </xf>
    <xf numFmtId="0" fontId="1" fillId="0" borderId="0" xfId="1" applyNumberFormat="1" applyFont="1" applyBorder="1" applyProtection="1">
      <protection locked="0"/>
    </xf>
    <xf numFmtId="0" fontId="1" fillId="0" borderId="0" xfId="0" applyNumberFormat="1" applyFont="1" applyFill="1" applyBorder="1" applyAlignment="1" applyProtection="1">
      <alignment horizontal="right" vertical="top"/>
      <protection locked="0"/>
    </xf>
    <xf numFmtId="49" fontId="2" fillId="0" borderId="0" xfId="1" applyNumberFormat="1" applyFont="1" applyBorder="1" applyAlignment="1" applyProtection="1">
      <protection locked="0"/>
    </xf>
    <xf numFmtId="49" fontId="9" fillId="0" borderId="0" xfId="1" applyNumberFormat="1" applyBorder="1" applyProtection="1">
      <protection locked="0"/>
    </xf>
    <xf numFmtId="49" fontId="1" fillId="0" borderId="0" xfId="1" applyNumberFormat="1" applyFont="1" applyBorder="1" applyAlignment="1" applyProtection="1">
      <alignment horizontal="left" vertical="top"/>
      <protection locked="0"/>
    </xf>
    <xf numFmtId="49" fontId="9" fillId="0" borderId="0" xfId="1" applyNumberFormat="1" applyFont="1" applyBorder="1" applyAlignment="1" applyProtection="1">
      <alignment vertical="top"/>
      <protection locked="0"/>
    </xf>
    <xf numFmtId="49" fontId="1" fillId="0" borderId="0" xfId="1" applyNumberFormat="1" applyFont="1" applyBorder="1" applyAlignment="1" applyProtection="1">
      <alignment horizontal="left" vertical="top" wrapText="1"/>
      <protection locked="0"/>
    </xf>
    <xf numFmtId="49" fontId="1" fillId="0" borderId="0" xfId="1" applyNumberFormat="1" applyFont="1" applyFill="1" applyBorder="1" applyAlignment="1" applyProtection="1">
      <alignment horizontal="left" vertical="top" wrapText="1"/>
      <protection locked="0"/>
    </xf>
    <xf numFmtId="49" fontId="14" fillId="0" borderId="0" xfId="1" applyNumberFormat="1" applyFont="1" applyBorder="1" applyAlignment="1" applyProtection="1">
      <alignment horizontal="left" vertical="top" wrapText="1"/>
      <protection locked="0"/>
    </xf>
    <xf numFmtId="49" fontId="9" fillId="0" borderId="0" xfId="1" applyNumberFormat="1" applyBorder="1" applyAlignment="1" applyProtection="1">
      <protection locked="0"/>
    </xf>
    <xf numFmtId="49" fontId="9" fillId="0" borderId="0" xfId="1" applyNumberFormat="1" applyBorder="1" applyAlignment="1" applyProtection="1">
      <alignment horizontal="left" vertical="top" wrapText="1"/>
      <protection locked="0"/>
    </xf>
    <xf numFmtId="0" fontId="1" fillId="0" borderId="0" xfId="1" applyNumberFormat="1" applyFont="1" applyBorder="1" applyProtection="1">
      <protection hidden="1"/>
    </xf>
    <xf numFmtId="0" fontId="0" fillId="0" borderId="0" xfId="0" applyNumberFormat="1" applyFont="1" applyAlignment="1" applyProtection="1">
      <alignment horizontal="left" vertical="center"/>
      <protection locked="0"/>
    </xf>
    <xf numFmtId="0" fontId="1" fillId="0" borderId="33" xfId="0" applyNumberFormat="1" applyFont="1" applyBorder="1" applyAlignment="1" applyProtection="1">
      <alignment horizontal="left" vertical="center"/>
      <protection locked="0"/>
    </xf>
    <xf numFmtId="0" fontId="1" fillId="0" borderId="33" xfId="0" applyNumberFormat="1" applyFont="1" applyFill="1" applyBorder="1" applyAlignment="1" applyProtection="1">
      <alignment horizontal="left" vertical="center"/>
      <protection locked="0"/>
    </xf>
    <xf numFmtId="0" fontId="1" fillId="0" borderId="25" xfId="0" applyNumberFormat="1" applyFont="1" applyBorder="1" applyAlignment="1" applyProtection="1">
      <alignment horizontal="left" vertical="center"/>
      <protection locked="0"/>
    </xf>
    <xf numFmtId="0" fontId="1" fillId="0" borderId="26" xfId="0" applyNumberFormat="1" applyFont="1" applyBorder="1" applyAlignment="1" applyProtection="1">
      <alignment horizontal="left" vertical="center"/>
      <protection locked="0"/>
    </xf>
    <xf numFmtId="0" fontId="1" fillId="0" borderId="29" xfId="0" applyNumberFormat="1" applyFont="1" applyBorder="1" applyAlignment="1" applyProtection="1">
      <alignment horizontal="left" vertical="center"/>
      <protection locked="0"/>
    </xf>
    <xf numFmtId="0" fontId="1" fillId="0" borderId="29" xfId="0" applyNumberFormat="1" applyFont="1" applyFill="1" applyBorder="1" applyAlignment="1" applyProtection="1">
      <alignment horizontal="left" vertical="center"/>
      <protection locked="0"/>
    </xf>
    <xf numFmtId="0" fontId="1" fillId="0" borderId="30" xfId="0" applyNumberFormat="1" applyFont="1" applyBorder="1" applyAlignment="1" applyProtection="1">
      <alignment horizontal="left" vertical="center"/>
      <protection locked="0"/>
    </xf>
    <xf numFmtId="0" fontId="1" fillId="0" borderId="11" xfId="0" applyNumberFormat="1" applyFont="1" applyBorder="1" applyAlignment="1" applyProtection="1">
      <alignment horizontal="left" vertical="center"/>
      <protection locked="0"/>
    </xf>
    <xf numFmtId="0" fontId="1" fillId="0" borderId="20" xfId="0" applyNumberFormat="1" applyFont="1" applyBorder="1" applyAlignment="1" applyProtection="1">
      <alignment horizontal="left" vertical="center"/>
      <protection locked="0"/>
    </xf>
    <xf numFmtId="0" fontId="1" fillId="0" borderId="48" xfId="0" applyNumberFormat="1" applyFont="1" applyBorder="1" applyAlignment="1" applyProtection="1">
      <alignment horizontal="left" vertical="center"/>
      <protection locked="0"/>
    </xf>
    <xf numFmtId="0" fontId="1" fillId="2" borderId="20" xfId="0" applyNumberFormat="1" applyFont="1" applyFill="1" applyBorder="1" applyAlignment="1" applyProtection="1">
      <alignment horizontal="left" vertical="center"/>
      <protection locked="0"/>
    </xf>
    <xf numFmtId="0" fontId="1" fillId="2" borderId="11" xfId="0" applyNumberFormat="1" applyFont="1" applyFill="1" applyBorder="1" applyAlignment="1" applyProtection="1">
      <alignment horizontal="left" vertical="center"/>
      <protection locked="0"/>
    </xf>
    <xf numFmtId="0" fontId="1" fillId="0" borderId="31" xfId="0" applyNumberFormat="1" applyFont="1" applyBorder="1" applyAlignment="1" applyProtection="1">
      <alignment horizontal="left" vertical="center"/>
      <protection locked="0"/>
    </xf>
    <xf numFmtId="0" fontId="1" fillId="0" borderId="31" xfId="0" applyNumberFormat="1" applyFont="1" applyFill="1" applyBorder="1" applyAlignment="1" applyProtection="1">
      <alignment horizontal="left" vertical="center"/>
      <protection locked="0"/>
    </xf>
    <xf numFmtId="0" fontId="1" fillId="0" borderId="37" xfId="0" applyNumberFormat="1" applyFont="1" applyBorder="1" applyAlignment="1" applyProtection="1">
      <alignment horizontal="left" vertical="center"/>
      <protection locked="0"/>
    </xf>
    <xf numFmtId="0" fontId="1" fillId="0" borderId="10" xfId="0" applyNumberFormat="1" applyFont="1" applyBorder="1" applyAlignment="1" applyProtection="1">
      <alignment horizontal="left" vertical="center"/>
      <protection locked="0"/>
    </xf>
    <xf numFmtId="0" fontId="1" fillId="0" borderId="15" xfId="0" applyNumberFormat="1" applyFont="1" applyBorder="1" applyAlignment="1" applyProtection="1">
      <alignment horizontal="left" vertical="center"/>
      <protection locked="0"/>
    </xf>
    <xf numFmtId="0" fontId="1" fillId="0" borderId="14" xfId="0" applyNumberFormat="1" applyFont="1" applyBorder="1" applyAlignment="1" applyProtection="1">
      <alignment horizontal="left" vertical="center"/>
      <protection locked="0"/>
    </xf>
    <xf numFmtId="0" fontId="1" fillId="0" borderId="49" xfId="0" applyNumberFormat="1" applyFont="1" applyBorder="1" applyAlignment="1" applyProtection="1">
      <alignment horizontal="left" vertical="center"/>
      <protection locked="0"/>
    </xf>
    <xf numFmtId="0" fontId="1" fillId="2" borderId="14" xfId="0" applyNumberFormat="1" applyFont="1" applyFill="1" applyBorder="1" applyAlignment="1" applyProtection="1">
      <alignment horizontal="left" vertical="center"/>
      <protection locked="0"/>
    </xf>
    <xf numFmtId="0" fontId="1" fillId="2" borderId="10" xfId="0" applyNumberFormat="1" applyFont="1" applyFill="1" applyBorder="1" applyAlignment="1" applyProtection="1">
      <alignment horizontal="left" vertical="center"/>
      <protection locked="0"/>
    </xf>
    <xf numFmtId="0" fontId="1" fillId="2" borderId="15" xfId="0" applyNumberFormat="1" applyFont="1" applyFill="1" applyBorder="1" applyAlignment="1" applyProtection="1">
      <alignment horizontal="left" vertical="center"/>
      <protection locked="0"/>
    </xf>
    <xf numFmtId="0" fontId="1" fillId="0" borderId="38" xfId="0" applyNumberFormat="1" applyFont="1" applyBorder="1" applyAlignment="1" applyProtection="1">
      <alignment horizontal="left" vertical="center"/>
      <protection locked="0"/>
    </xf>
    <xf numFmtId="0" fontId="1" fillId="0" borderId="38" xfId="0" applyNumberFormat="1" applyFont="1" applyFill="1" applyBorder="1" applyAlignment="1" applyProtection="1">
      <alignment horizontal="left" vertical="center"/>
      <protection locked="0"/>
    </xf>
    <xf numFmtId="0" fontId="1" fillId="0" borderId="39" xfId="0" applyNumberFormat="1" applyFont="1" applyBorder="1" applyAlignment="1" applyProtection="1">
      <alignment horizontal="left" vertical="center"/>
      <protection locked="0"/>
    </xf>
    <xf numFmtId="0" fontId="1" fillId="0" borderId="19" xfId="0" applyNumberFormat="1" applyFont="1" applyBorder="1" applyAlignment="1" applyProtection="1">
      <alignment horizontal="left" vertical="center"/>
      <protection locked="0"/>
    </xf>
    <xf numFmtId="0" fontId="1" fillId="0" borderId="13" xfId="0" applyNumberFormat="1" applyFont="1" applyBorder="1" applyAlignment="1" applyProtection="1">
      <alignment horizontal="left" vertical="center"/>
      <protection locked="0"/>
    </xf>
    <xf numFmtId="0" fontId="1" fillId="0" borderId="12" xfId="0" applyNumberFormat="1" applyFont="1" applyBorder="1" applyAlignment="1" applyProtection="1">
      <alignment horizontal="left" vertical="center"/>
      <protection locked="0"/>
    </xf>
    <xf numFmtId="0" fontId="1" fillId="0" borderId="50" xfId="0" applyNumberFormat="1" applyFont="1" applyBorder="1" applyAlignment="1" applyProtection="1">
      <alignment horizontal="left" vertical="center"/>
      <protection locked="0"/>
    </xf>
    <xf numFmtId="0" fontId="1" fillId="0" borderId="12" xfId="0" applyNumberFormat="1" applyFont="1" applyFill="1" applyBorder="1" applyAlignment="1" applyProtection="1">
      <alignment horizontal="left" vertical="center"/>
      <protection locked="0"/>
    </xf>
    <xf numFmtId="0" fontId="1" fillId="0" borderId="19" xfId="0" applyNumberFormat="1" applyFont="1" applyFill="1" applyBorder="1" applyAlignment="1" applyProtection="1">
      <alignment horizontal="left" vertical="center"/>
      <protection locked="0"/>
    </xf>
    <xf numFmtId="0" fontId="1" fillId="0" borderId="13" xfId="0" applyNumberFormat="1" applyFont="1" applyFill="1" applyBorder="1" applyAlignment="1" applyProtection="1">
      <alignment horizontal="left" vertical="center"/>
      <protection locked="0"/>
    </xf>
    <xf numFmtId="0" fontId="1" fillId="0" borderId="40" xfId="0" applyNumberFormat="1" applyFont="1" applyBorder="1" applyAlignment="1" applyProtection="1">
      <alignment horizontal="left" vertical="center"/>
      <protection locked="0"/>
    </xf>
    <xf numFmtId="0" fontId="1" fillId="0" borderId="40" xfId="0" applyNumberFormat="1" applyFont="1" applyFill="1" applyBorder="1" applyAlignment="1" applyProtection="1">
      <alignment horizontal="left" vertical="center"/>
      <protection locked="0"/>
    </xf>
    <xf numFmtId="0" fontId="1" fillId="0" borderId="39" xfId="0" applyNumberFormat="1" applyFont="1" applyFill="1" applyBorder="1" applyAlignment="1" applyProtection="1">
      <alignment horizontal="left" vertical="center"/>
      <protection locked="0"/>
    </xf>
    <xf numFmtId="0" fontId="1" fillId="0" borderId="20" xfId="0" applyNumberFormat="1" applyFont="1" applyFill="1" applyBorder="1" applyAlignment="1" applyProtection="1">
      <alignment horizontal="left" vertical="center"/>
      <protection locked="0"/>
    </xf>
    <xf numFmtId="0" fontId="1" fillId="0" borderId="11" xfId="0" applyNumberFormat="1" applyFont="1" applyFill="1" applyBorder="1" applyAlignment="1" applyProtection="1">
      <alignment horizontal="left" vertical="center"/>
      <protection locked="0"/>
    </xf>
    <xf numFmtId="0" fontId="1" fillId="0" borderId="30" xfId="0" applyNumberFormat="1" applyFont="1" applyFill="1" applyBorder="1" applyAlignment="1" applyProtection="1">
      <alignment horizontal="left" vertical="center"/>
      <protection locked="0"/>
    </xf>
    <xf numFmtId="0" fontId="1" fillId="0" borderId="0" xfId="0" applyNumberFormat="1" applyFont="1" applyBorder="1" applyAlignment="1" applyProtection="1">
      <alignment vertical="center"/>
      <protection locked="0"/>
    </xf>
    <xf numFmtId="0" fontId="1" fillId="0" borderId="14" xfId="0" applyNumberFormat="1" applyFont="1" applyFill="1" applyBorder="1" applyAlignment="1" applyProtection="1">
      <alignment horizontal="left" vertical="center"/>
      <protection locked="0"/>
    </xf>
    <xf numFmtId="0" fontId="1" fillId="0" borderId="15" xfId="0" applyNumberFormat="1" applyFont="1" applyFill="1" applyBorder="1" applyAlignment="1" applyProtection="1">
      <alignment horizontal="left" vertical="center"/>
      <protection locked="0"/>
    </xf>
    <xf numFmtId="0" fontId="1" fillId="0" borderId="10" xfId="0" applyNumberFormat="1" applyFont="1" applyFill="1" applyBorder="1" applyAlignment="1" applyProtection="1">
      <alignment horizontal="left" vertical="center"/>
      <protection locked="0"/>
    </xf>
    <xf numFmtId="0" fontId="1" fillId="0" borderId="37" xfId="0" applyNumberFormat="1" applyFont="1" applyFill="1" applyBorder="1" applyAlignment="1" applyProtection="1">
      <alignment horizontal="left" vertical="center"/>
      <protection locked="0"/>
    </xf>
    <xf numFmtId="0" fontId="2" fillId="0" borderId="0" xfId="0" applyNumberFormat="1" applyFont="1" applyBorder="1" applyAlignment="1" applyProtection="1">
      <alignment horizontal="left" vertical="center"/>
      <protection locked="0"/>
    </xf>
    <xf numFmtId="0" fontId="1" fillId="2" borderId="12" xfId="0" applyNumberFormat="1" applyFont="1" applyFill="1" applyBorder="1" applyAlignment="1" applyProtection="1">
      <alignment horizontal="left" vertical="center"/>
      <protection locked="0"/>
    </xf>
    <xf numFmtId="0" fontId="1" fillId="2" borderId="19" xfId="0" applyNumberFormat="1" applyFont="1" applyFill="1" applyBorder="1" applyAlignment="1" applyProtection="1">
      <alignment horizontal="left" vertical="center"/>
      <protection locked="0"/>
    </xf>
    <xf numFmtId="0" fontId="1" fillId="2" borderId="13" xfId="0" applyNumberFormat="1" applyFont="1" applyFill="1" applyBorder="1" applyAlignment="1" applyProtection="1">
      <alignment horizontal="left" vertical="center"/>
      <protection locked="0"/>
    </xf>
    <xf numFmtId="0" fontId="1" fillId="0" borderId="11" xfId="0" applyNumberFormat="1" applyFont="1" applyFill="1" applyBorder="1" applyAlignment="1" applyProtection="1">
      <alignment vertical="top"/>
      <protection locked="0"/>
    </xf>
    <xf numFmtId="0" fontId="1" fillId="0" borderId="0" xfId="0" quotePrefix="1" applyNumberFormat="1" applyFont="1" applyBorder="1" applyAlignment="1" applyProtection="1">
      <alignment horizontal="left" vertical="center"/>
      <protection locked="0"/>
    </xf>
    <xf numFmtId="0" fontId="1" fillId="0" borderId="0" xfId="0" applyNumberFormat="1" applyFont="1" applyBorder="1" applyAlignment="1" applyProtection="1">
      <alignment horizontal="right" vertical="center"/>
      <protection locked="0"/>
    </xf>
    <xf numFmtId="0" fontId="1" fillId="0" borderId="11" xfId="0" quotePrefix="1" applyNumberFormat="1" applyFont="1" applyBorder="1" applyAlignment="1" applyProtection="1">
      <alignment horizontal="left" vertical="center"/>
      <protection locked="0"/>
    </xf>
    <xf numFmtId="0" fontId="1" fillId="0" borderId="46" xfId="0" applyNumberFormat="1" applyFont="1" applyBorder="1" applyAlignment="1" applyProtection="1">
      <alignment horizontal="left" vertical="center"/>
      <protection locked="0"/>
    </xf>
    <xf numFmtId="0" fontId="1" fillId="0" borderId="19" xfId="0" applyNumberFormat="1" applyFont="1" applyFill="1" applyBorder="1" applyAlignment="1" applyProtection="1">
      <alignment horizontal="right" vertical="top"/>
      <protection locked="0"/>
    </xf>
    <xf numFmtId="0" fontId="1" fillId="0" borderId="19" xfId="0" applyNumberFormat="1" applyFont="1" applyFill="1" applyBorder="1" applyAlignment="1" applyProtection="1">
      <alignment vertical="top"/>
      <protection locked="0"/>
    </xf>
    <xf numFmtId="0" fontId="0" fillId="0" borderId="19" xfId="0" applyNumberFormat="1" applyFont="1" applyBorder="1" applyAlignment="1" applyProtection="1">
      <alignment horizontal="left" vertical="center"/>
      <protection locked="0"/>
    </xf>
    <xf numFmtId="0" fontId="0" fillId="0" borderId="13" xfId="0" applyNumberFormat="1" applyFont="1" applyBorder="1" applyAlignment="1" applyProtection="1">
      <alignment horizontal="left" vertical="center"/>
      <protection locked="0"/>
    </xf>
    <xf numFmtId="0" fontId="7" fillId="0" borderId="0" xfId="0" applyNumberFormat="1" applyFont="1" applyBorder="1" applyAlignment="1" applyProtection="1">
      <alignment horizontal="left" vertical="center"/>
      <protection locked="0"/>
    </xf>
    <xf numFmtId="0" fontId="0" fillId="0" borderId="0" xfId="0" applyNumberFormat="1" applyFont="1" applyBorder="1" applyAlignment="1" applyProtection="1">
      <alignment horizontal="left" vertical="center"/>
      <protection locked="0"/>
    </xf>
    <xf numFmtId="0" fontId="0" fillId="0" borderId="0" xfId="0" applyNumberFormat="1" applyFont="1" applyBorder="1" applyAlignment="1" applyProtection="1">
      <alignment vertical="center"/>
      <protection locked="0"/>
    </xf>
    <xf numFmtId="0" fontId="1" fillId="0" borderId="10" xfId="0" applyNumberFormat="1" applyFont="1" applyFill="1" applyBorder="1" applyAlignment="1" applyProtection="1">
      <alignment horizontal="right" vertical="top"/>
      <protection locked="0"/>
    </xf>
    <xf numFmtId="0" fontId="0" fillId="0" borderId="10" xfId="0" applyNumberFormat="1" applyFont="1" applyBorder="1" applyAlignment="1" applyProtection="1">
      <alignment vertical="center"/>
      <protection locked="0"/>
    </xf>
    <xf numFmtId="0" fontId="0" fillId="0" borderId="10" xfId="0" applyNumberFormat="1" applyFont="1" applyBorder="1" applyAlignment="1" applyProtection="1">
      <alignment horizontal="left" vertical="center"/>
      <protection locked="0"/>
    </xf>
    <xf numFmtId="0" fontId="0" fillId="0" borderId="11" xfId="0" applyNumberFormat="1" applyFont="1" applyBorder="1" applyAlignment="1" applyProtection="1">
      <alignment horizontal="left" vertical="center"/>
      <protection locked="0"/>
    </xf>
    <xf numFmtId="0" fontId="1" fillId="0" borderId="0" xfId="0" applyNumberFormat="1" applyFont="1" applyAlignment="1" applyProtection="1">
      <alignment horizontal="left" vertical="center"/>
      <protection locked="0"/>
    </xf>
    <xf numFmtId="0" fontId="0" fillId="0" borderId="14" xfId="0" applyNumberFormat="1" applyFont="1" applyBorder="1" applyAlignment="1" applyProtection="1">
      <alignment horizontal="left" vertical="center"/>
      <protection locked="0"/>
    </xf>
    <xf numFmtId="0" fontId="1" fillId="0" borderId="10" xfId="0" applyNumberFormat="1" applyFont="1" applyFill="1" applyBorder="1" applyAlignment="1" applyProtection="1">
      <alignment vertical="top"/>
      <protection locked="0"/>
    </xf>
    <xf numFmtId="0" fontId="1" fillId="0" borderId="32" xfId="0" applyNumberFormat="1" applyFont="1" applyBorder="1" applyAlignment="1" applyProtection="1">
      <alignment horizontal="left" vertical="center"/>
      <protection locked="0"/>
    </xf>
    <xf numFmtId="0" fontId="1" fillId="0" borderId="35" xfId="0" applyNumberFormat="1" applyFont="1" applyBorder="1" applyAlignment="1" applyProtection="1">
      <alignment horizontal="left" vertical="center"/>
      <protection locked="0"/>
    </xf>
    <xf numFmtId="0" fontId="1" fillId="0" borderId="34" xfId="0" applyNumberFormat="1" applyFont="1" applyBorder="1" applyAlignment="1" applyProtection="1">
      <alignment horizontal="left" vertical="center"/>
      <protection locked="0"/>
    </xf>
    <xf numFmtId="0" fontId="1" fillId="0" borderId="26" xfId="0" applyNumberFormat="1" applyFont="1" applyFill="1" applyBorder="1" applyAlignment="1" applyProtection="1">
      <alignment horizontal="left" vertical="center"/>
      <protection locked="0"/>
    </xf>
    <xf numFmtId="0" fontId="1" fillId="0" borderId="41" xfId="0" applyNumberFormat="1" applyFont="1" applyBorder="1" applyAlignment="1" applyProtection="1">
      <alignment horizontal="left" vertical="center"/>
      <protection locked="0"/>
    </xf>
    <xf numFmtId="0" fontId="1" fillId="0" borderId="36" xfId="0" applyNumberFormat="1" applyFont="1" applyBorder="1" applyAlignment="1" applyProtection="1">
      <alignment horizontal="left" vertical="center"/>
      <protection locked="0"/>
    </xf>
    <xf numFmtId="0" fontId="1" fillId="0" borderId="0" xfId="0" applyNumberFormat="1" applyFont="1" applyFill="1" applyBorder="1" applyAlignment="1" applyProtection="1">
      <alignment horizontal="left" vertical="top"/>
      <protection locked="0"/>
    </xf>
    <xf numFmtId="0" fontId="1" fillId="0" borderId="0" xfId="0" applyNumberFormat="1" applyFont="1" applyFill="1" applyBorder="1" applyAlignment="1" applyProtection="1">
      <alignment horizontal="left" vertical="top" wrapText="1"/>
      <protection locked="0"/>
    </xf>
    <xf numFmtId="0" fontId="0" fillId="0" borderId="0" xfId="0" applyNumberFormat="1" applyProtection="1">
      <alignment horizontal="left" vertical="center"/>
      <protection locked="0"/>
    </xf>
    <xf numFmtId="0" fontId="3" fillId="0" borderId="0" xfId="0" applyNumberFormat="1" applyFont="1" applyAlignment="1" applyProtection="1">
      <alignment horizontal="left" vertical="center"/>
      <protection locked="0"/>
    </xf>
    <xf numFmtId="0" fontId="1" fillId="0" borderId="26" xfId="0" applyNumberFormat="1" applyFont="1" applyFill="1" applyBorder="1" applyAlignment="1" applyProtection="1">
      <alignment horizontal="center" vertical="center"/>
      <protection locked="0"/>
    </xf>
    <xf numFmtId="0" fontId="1" fillId="0" borderId="28" xfId="0" applyNumberFormat="1" applyFont="1" applyFill="1" applyBorder="1" applyAlignment="1" applyProtection="1">
      <alignment horizontal="left" vertical="center"/>
      <protection locked="0"/>
    </xf>
    <xf numFmtId="0" fontId="1" fillId="0" borderId="0" xfId="0" applyNumberFormat="1" applyFont="1" applyBorder="1" applyAlignment="1" applyProtection="1">
      <alignment horizontal="fill" vertical="center"/>
      <protection locked="0"/>
    </xf>
    <xf numFmtId="0" fontId="1" fillId="0" borderId="35" xfId="0" applyNumberFormat="1" applyFont="1" applyFill="1" applyBorder="1" applyAlignment="1" applyProtection="1">
      <alignment horizontal="left" vertical="center"/>
      <protection locked="0"/>
    </xf>
    <xf numFmtId="0" fontId="1" fillId="0" borderId="25" xfId="0" applyNumberFormat="1" applyFont="1" applyFill="1" applyBorder="1" applyAlignment="1" applyProtection="1">
      <alignment horizontal="left" vertical="center"/>
      <protection locked="0"/>
    </xf>
    <xf numFmtId="0" fontId="1" fillId="0" borderId="32" xfId="0" applyNumberFormat="1" applyFont="1" applyFill="1" applyBorder="1" applyAlignment="1" applyProtection="1">
      <alignment horizontal="left" vertical="center"/>
      <protection locked="0"/>
    </xf>
    <xf numFmtId="0" fontId="1" fillId="0" borderId="25" xfId="0" applyNumberFormat="1" applyFont="1" applyBorder="1" applyAlignment="1" applyProtection="1">
      <protection locked="0"/>
    </xf>
    <xf numFmtId="0" fontId="1" fillId="0" borderId="26" xfId="0" applyNumberFormat="1" applyFont="1" applyBorder="1" applyAlignment="1" applyProtection="1">
      <alignment horizontal="center"/>
      <protection locked="0"/>
    </xf>
    <xf numFmtId="0" fontId="1" fillId="0" borderId="26" xfId="0" applyNumberFormat="1" applyFont="1" applyBorder="1" applyAlignment="1" applyProtection="1">
      <protection locked="0"/>
    </xf>
    <xf numFmtId="0" fontId="1" fillId="0" borderId="27" xfId="0" applyNumberFormat="1" applyFont="1" applyBorder="1" applyAlignment="1" applyProtection="1">
      <protection locked="0"/>
    </xf>
    <xf numFmtId="0" fontId="1" fillId="0" borderId="28" xfId="0" applyNumberFormat="1" applyFont="1" applyBorder="1" applyAlignment="1" applyProtection="1">
      <protection locked="0"/>
    </xf>
    <xf numFmtId="0" fontId="1" fillId="0" borderId="30" xfId="0" applyNumberFormat="1" applyFont="1" applyBorder="1" applyAlignment="1" applyProtection="1">
      <alignment horizontal="left"/>
      <protection locked="0"/>
    </xf>
    <xf numFmtId="0" fontId="1" fillId="0" borderId="0" xfId="0" quotePrefix="1" applyNumberFormat="1" applyFont="1" applyBorder="1" applyAlignment="1" applyProtection="1">
      <alignment horizontal="center" vertical="center"/>
      <protection locked="0"/>
    </xf>
    <xf numFmtId="0" fontId="1" fillId="0" borderId="0" xfId="0" applyNumberFormat="1" applyFont="1" applyBorder="1" applyAlignment="1" applyProtection="1">
      <protection locked="0"/>
    </xf>
    <xf numFmtId="0" fontId="1" fillId="0" borderId="20" xfId="0" applyNumberFormat="1" applyFont="1" applyBorder="1" applyAlignment="1" applyProtection="1">
      <protection locked="0"/>
    </xf>
    <xf numFmtId="0" fontId="1" fillId="0" borderId="11" xfId="0" applyNumberFormat="1" applyFont="1" applyBorder="1" applyAlignment="1" applyProtection="1">
      <protection locked="0"/>
    </xf>
    <xf numFmtId="0" fontId="1" fillId="0" borderId="12" xfId="0" applyNumberFormat="1" applyFont="1" applyBorder="1" applyAlignment="1" applyProtection="1">
      <protection locked="0"/>
    </xf>
    <xf numFmtId="0" fontId="1" fillId="0" borderId="13" xfId="0" applyNumberFormat="1" applyFont="1" applyBorder="1" applyAlignment="1" applyProtection="1">
      <protection locked="0"/>
    </xf>
    <xf numFmtId="0" fontId="1" fillId="0" borderId="0" xfId="0" applyNumberFormat="1" applyFont="1" applyBorder="1" applyAlignment="1" applyProtection="1">
      <alignment horizontal="fill"/>
      <protection locked="0"/>
    </xf>
    <xf numFmtId="0" fontId="1" fillId="0" borderId="14" xfId="0" applyNumberFormat="1" applyFont="1" applyBorder="1" applyAlignment="1" applyProtection="1">
      <protection locked="0"/>
    </xf>
    <xf numFmtId="0" fontId="1" fillId="0" borderId="15" xfId="0" applyNumberFormat="1" applyFont="1" applyBorder="1" applyAlignment="1" applyProtection="1">
      <protection locked="0"/>
    </xf>
    <xf numFmtId="0" fontId="1" fillId="0" borderId="30" xfId="0" applyNumberFormat="1" applyFont="1" applyBorder="1" applyAlignment="1" applyProtection="1">
      <protection locked="0"/>
    </xf>
    <xf numFmtId="0" fontId="1" fillId="0" borderId="32" xfId="0" applyNumberFormat="1" applyFont="1" applyBorder="1" applyAlignment="1" applyProtection="1">
      <protection locked="0"/>
    </xf>
    <xf numFmtId="0" fontId="1" fillId="0" borderId="33" xfId="0" applyNumberFormat="1" applyFont="1" applyBorder="1" applyAlignment="1" applyProtection="1">
      <alignment horizontal="center"/>
      <protection locked="0"/>
    </xf>
    <xf numFmtId="0" fontId="1" fillId="0" borderId="33" xfId="0" applyNumberFormat="1" applyFont="1" applyBorder="1" applyAlignment="1" applyProtection="1">
      <protection locked="0"/>
    </xf>
    <xf numFmtId="0" fontId="1" fillId="0" borderId="34" xfId="0" applyNumberFormat="1" applyFont="1" applyBorder="1" applyAlignment="1" applyProtection="1">
      <protection locked="0"/>
    </xf>
    <xf numFmtId="0" fontId="1" fillId="0" borderId="35" xfId="0" applyNumberFormat="1" applyFont="1" applyBorder="1" applyAlignment="1" applyProtection="1">
      <protection locked="0"/>
    </xf>
    <xf numFmtId="0" fontId="0" fillId="0" borderId="0" xfId="0" applyNumberFormat="1" applyFont="1" applyAlignment="1" applyProtection="1">
      <alignment horizontal="center" vertical="center"/>
      <protection locked="0"/>
    </xf>
    <xf numFmtId="0" fontId="0" fillId="0" borderId="0" xfId="0" applyNumberFormat="1" applyFont="1" applyFill="1" applyBorder="1" applyAlignment="1" applyProtection="1">
      <alignment horizontal="left" vertical="center"/>
      <protection locked="0"/>
    </xf>
    <xf numFmtId="0" fontId="1" fillId="0" borderId="0" xfId="0" applyNumberFormat="1" applyFont="1" applyFill="1" applyBorder="1" applyAlignment="1" applyProtection="1">
      <alignment horizontal="fill" vertical="center"/>
      <protection locked="0"/>
    </xf>
    <xf numFmtId="0" fontId="1" fillId="0" borderId="0" xfId="0" applyNumberFormat="1" applyFont="1" applyFill="1" applyBorder="1" applyAlignment="1" applyProtection="1">
      <alignment horizontal="right" vertical="center"/>
      <protection locked="0"/>
    </xf>
    <xf numFmtId="0" fontId="1" fillId="0" borderId="0" xfId="0" applyNumberFormat="1" applyFont="1" applyFill="1" applyAlignment="1" applyProtection="1">
      <alignment horizontal="left" vertical="center"/>
      <protection locked="0"/>
    </xf>
    <xf numFmtId="0" fontId="1" fillId="0" borderId="0" xfId="0" applyNumberFormat="1" applyFont="1" applyFill="1" applyAlignment="1" applyProtection="1">
      <alignment horizontal="center" vertical="center"/>
      <protection locked="0"/>
    </xf>
    <xf numFmtId="0" fontId="1" fillId="0" borderId="10" xfId="0" applyNumberFormat="1" applyFont="1" applyFill="1" applyBorder="1" applyAlignment="1" applyProtection="1">
      <alignment horizontal="center" vertical="center"/>
      <protection locked="0"/>
    </xf>
    <xf numFmtId="0" fontId="1" fillId="0" borderId="0" xfId="0" applyNumberFormat="1" applyFont="1" applyFill="1" applyAlignment="1" applyProtection="1">
      <alignment horizontal="fill" vertical="center"/>
      <protection locked="0"/>
    </xf>
    <xf numFmtId="0" fontId="0" fillId="0" borderId="0" xfId="0" applyNumberFormat="1" applyAlignment="1" applyProtection="1">
      <alignment horizontal="left" vertical="center"/>
      <protection locked="0"/>
    </xf>
    <xf numFmtId="0" fontId="3" fillId="0" borderId="0" xfId="0" applyNumberFormat="1" applyFont="1" applyBorder="1" applyAlignment="1" applyProtection="1">
      <alignment vertical="center"/>
      <protection locked="0"/>
    </xf>
    <xf numFmtId="0" fontId="4" fillId="0" borderId="0" xfId="0" quotePrefix="1" applyNumberFormat="1" applyFont="1" applyAlignment="1" applyProtection="1">
      <alignment horizontal="center" vertical="center"/>
      <protection locked="0"/>
    </xf>
    <xf numFmtId="0" fontId="1" fillId="0" borderId="0" xfId="0" applyNumberFormat="1" applyFont="1" applyFill="1" applyBorder="1" applyAlignment="1" applyProtection="1">
      <alignment vertical="center"/>
      <protection locked="0"/>
    </xf>
    <xf numFmtId="0" fontId="1" fillId="0" borderId="0" xfId="0" applyNumberFormat="1" applyFont="1" applyFill="1" applyBorder="1" applyAlignment="1" applyProtection="1">
      <alignment horizontal="left" vertical="center" wrapText="1"/>
      <protection locked="0"/>
    </xf>
    <xf numFmtId="0" fontId="0" fillId="0" borderId="0" xfId="0" applyNumberFormat="1" applyFont="1" applyAlignment="1" applyProtection="1">
      <alignment vertical="center"/>
      <protection locked="0"/>
    </xf>
    <xf numFmtId="0" fontId="1" fillId="0" borderId="29" xfId="0" applyNumberFormat="1" applyFont="1" applyBorder="1" applyAlignment="1" applyProtection="1">
      <protection locked="0"/>
    </xf>
    <xf numFmtId="0" fontId="1" fillId="0" borderId="31" xfId="0" applyNumberFormat="1" applyFont="1" applyBorder="1" applyAlignment="1" applyProtection="1">
      <protection locked="0"/>
    </xf>
    <xf numFmtId="0" fontId="1" fillId="0" borderId="36" xfId="0" applyNumberFormat="1" applyFont="1" applyBorder="1" applyAlignment="1" applyProtection="1">
      <protection locked="0"/>
    </xf>
    <xf numFmtId="0" fontId="0" fillId="0" borderId="0" xfId="0" applyNumberFormat="1" applyFill="1" applyProtection="1">
      <alignment horizontal="left" vertical="center"/>
      <protection locked="0"/>
    </xf>
    <xf numFmtId="0" fontId="0" fillId="0" borderId="0" xfId="0" applyNumberFormat="1" applyFill="1" applyAlignment="1" applyProtection="1">
      <alignment horizontal="center" vertical="center"/>
      <protection locked="0"/>
    </xf>
    <xf numFmtId="0" fontId="1" fillId="0" borderId="1" xfId="0" applyNumberFormat="1" applyFont="1" applyBorder="1" applyAlignment="1" applyProtection="1">
      <alignment horizontal="left" vertical="center"/>
      <protection locked="0"/>
    </xf>
    <xf numFmtId="0" fontId="1" fillId="0" borderId="2" xfId="0" applyNumberFormat="1" applyFont="1" applyBorder="1" applyAlignment="1" applyProtection="1">
      <alignment horizontal="left" vertical="center"/>
      <protection locked="0"/>
    </xf>
    <xf numFmtId="0" fontId="1" fillId="0" borderId="3" xfId="0" applyNumberFormat="1" applyFont="1" applyBorder="1" applyAlignment="1" applyProtection="1">
      <alignment horizontal="left" vertical="center"/>
      <protection locked="0"/>
    </xf>
    <xf numFmtId="0" fontId="1" fillId="0" borderId="4" xfId="0" applyNumberFormat="1" applyFont="1" applyBorder="1" applyAlignment="1" applyProtection="1">
      <alignment horizontal="left" vertical="center"/>
      <protection locked="0"/>
    </xf>
    <xf numFmtId="0" fontId="1" fillId="0" borderId="5" xfId="0" applyNumberFormat="1" applyFont="1" applyBorder="1" applyAlignment="1" applyProtection="1">
      <alignment horizontal="left" vertical="center"/>
      <protection locked="0"/>
    </xf>
    <xf numFmtId="0" fontId="1" fillId="0" borderId="6" xfId="0" applyNumberFormat="1" applyFont="1" applyBorder="1" applyAlignment="1" applyProtection="1">
      <alignment horizontal="left" vertical="center"/>
      <protection locked="0"/>
    </xf>
    <xf numFmtId="0" fontId="1" fillId="0" borderId="7" xfId="0" applyNumberFormat="1" applyFont="1" applyBorder="1" applyAlignment="1" applyProtection="1">
      <alignment horizontal="left" vertical="center"/>
      <protection locked="0"/>
    </xf>
    <xf numFmtId="0" fontId="1" fillId="0" borderId="8" xfId="0" applyNumberFormat="1" applyFont="1" applyBorder="1" applyAlignment="1" applyProtection="1">
      <alignment horizontal="left" vertical="center"/>
      <protection locked="0"/>
    </xf>
    <xf numFmtId="0" fontId="1" fillId="0" borderId="9" xfId="0" applyNumberFormat="1" applyFont="1" applyBorder="1" applyAlignment="1" applyProtection="1">
      <alignment horizontal="left" vertical="center"/>
      <protection locked="0"/>
    </xf>
    <xf numFmtId="0" fontId="1" fillId="0" borderId="21" xfId="0" applyNumberFormat="1" applyFont="1" applyBorder="1" applyAlignment="1" applyProtection="1">
      <alignment horizontal="left" vertical="center"/>
      <protection locked="0"/>
    </xf>
    <xf numFmtId="0" fontId="1" fillId="0" borderId="17" xfId="0" applyNumberFormat="1" applyFont="1" applyBorder="1" applyAlignment="1" applyProtection="1">
      <alignment horizontal="left" vertical="center"/>
      <protection locked="0"/>
    </xf>
    <xf numFmtId="0" fontId="1" fillId="0" borderId="18" xfId="0" applyNumberFormat="1" applyFont="1" applyBorder="1" applyAlignment="1" applyProtection="1">
      <alignment horizontal="left" vertical="center"/>
      <protection locked="0"/>
    </xf>
    <xf numFmtId="0" fontId="1" fillId="0" borderId="23" xfId="0" applyNumberFormat="1" applyFont="1" applyBorder="1" applyAlignment="1" applyProtection="1">
      <alignment horizontal="left" vertical="center"/>
      <protection locked="0"/>
    </xf>
    <xf numFmtId="0" fontId="1" fillId="0" borderId="24" xfId="0" applyNumberFormat="1" applyFont="1" applyBorder="1" applyAlignment="1" applyProtection="1">
      <alignment horizontal="left" vertical="center"/>
      <protection locked="0"/>
    </xf>
    <xf numFmtId="0" fontId="1" fillId="2" borderId="0" xfId="0" applyNumberFormat="1" applyFont="1" applyFill="1" applyBorder="1" applyAlignment="1" applyProtection="1">
      <alignment horizontal="left" vertical="center"/>
      <protection locked="0"/>
    </xf>
    <xf numFmtId="0" fontId="1" fillId="0" borderId="16" xfId="0" applyNumberFormat="1" applyFont="1" applyBorder="1" applyAlignment="1" applyProtection="1">
      <alignment horizontal="left" vertical="center"/>
      <protection locked="0"/>
    </xf>
    <xf numFmtId="0" fontId="1" fillId="0" borderId="22" xfId="0" applyNumberFormat="1" applyFont="1" applyBorder="1" applyAlignment="1" applyProtection="1">
      <alignment horizontal="left" vertical="center"/>
      <protection locked="0"/>
    </xf>
    <xf numFmtId="0" fontId="0" fillId="0" borderId="4" xfId="0" applyNumberFormat="1" applyBorder="1" applyAlignment="1" applyProtection="1">
      <alignment horizontal="left" vertical="center"/>
      <protection locked="0"/>
    </xf>
    <xf numFmtId="0" fontId="0" fillId="0" borderId="0" xfId="0" applyNumberFormat="1" applyBorder="1" applyAlignment="1" applyProtection="1">
      <alignment horizontal="left" vertical="center"/>
      <protection locked="0"/>
    </xf>
    <xf numFmtId="0" fontId="0" fillId="0" borderId="0" xfId="0" applyNumberFormat="1" applyFill="1" applyAlignment="1" applyProtection="1">
      <alignment horizontal="left" vertical="center"/>
      <protection locked="0"/>
    </xf>
    <xf numFmtId="0" fontId="0" fillId="0" borderId="0" xfId="0" applyNumberFormat="1" applyFill="1" applyBorder="1" applyAlignment="1" applyProtection="1">
      <alignment horizontal="left" vertical="center"/>
      <protection locked="0"/>
    </xf>
    <xf numFmtId="0" fontId="0" fillId="0" borderId="5" xfId="0" applyNumberFormat="1" applyBorder="1" applyAlignment="1" applyProtection="1">
      <alignment horizontal="left" vertical="center"/>
      <protection locked="0"/>
    </xf>
    <xf numFmtId="0" fontId="1" fillId="0" borderId="7" xfId="0" applyNumberFormat="1" applyFont="1" applyBorder="1" applyAlignment="1" applyProtection="1">
      <alignment horizontal="center" vertical="center"/>
      <protection locked="0"/>
    </xf>
    <xf numFmtId="0" fontId="0" fillId="0" borderId="7" xfId="0" applyNumberFormat="1" applyBorder="1" applyAlignment="1" applyProtection="1">
      <alignment horizontal="left" vertical="center"/>
      <protection locked="0"/>
    </xf>
    <xf numFmtId="0" fontId="1" fillId="0" borderId="0" xfId="0" applyNumberFormat="1" applyFont="1" applyBorder="1" applyAlignment="1" applyProtection="1">
      <alignment horizontal="left"/>
      <protection locked="0"/>
    </xf>
    <xf numFmtId="0" fontId="1" fillId="0" borderId="0" xfId="0" applyNumberFormat="1" applyFont="1" applyAlignment="1" applyProtection="1">
      <alignment horizontal="left"/>
      <protection locked="0"/>
    </xf>
    <xf numFmtId="0" fontId="1" fillId="0" borderId="0" xfId="0" quotePrefix="1" applyNumberFormat="1" applyFont="1" applyBorder="1" applyAlignment="1" applyProtection="1">
      <alignment horizontal="left" vertical="center"/>
      <protection hidden="1"/>
    </xf>
    <xf numFmtId="0" fontId="1" fillId="0" borderId="0" xfId="0" quotePrefix="1" applyNumberFormat="1" applyFont="1" applyFill="1" applyBorder="1" applyAlignment="1" applyProtection="1">
      <alignment horizontal="right" vertical="center"/>
      <protection locked="0"/>
    </xf>
    <xf numFmtId="0" fontId="1" fillId="0" borderId="0" xfId="0" quotePrefix="1" applyNumberFormat="1" applyFont="1" applyFill="1" applyAlignment="1" applyProtection="1">
      <alignment horizontal="center" vertical="center"/>
      <protection locked="0"/>
    </xf>
    <xf numFmtId="0" fontId="0" fillId="0" borderId="0" xfId="0" quotePrefix="1" applyNumberFormat="1" applyFont="1" applyAlignment="1" applyProtection="1">
      <alignment horizontal="center" vertical="center"/>
      <protection locked="0"/>
    </xf>
    <xf numFmtId="0" fontId="0" fillId="0" borderId="0" xfId="0" applyFont="1" applyAlignment="1">
      <alignment horizontal="left" vertical="center" wrapText="1"/>
      <protection locked="0"/>
    </xf>
    <xf numFmtId="0" fontId="1" fillId="0" borderId="0" xfId="0" applyNumberFormat="1" applyFont="1" applyBorder="1" applyAlignment="1" applyProtection="1">
      <alignment horizontal="center"/>
      <protection locked="0"/>
    </xf>
    <xf numFmtId="0" fontId="1" fillId="0" borderId="0" xfId="0" applyNumberFormat="1" applyFont="1" applyAlignment="1" applyProtection="1">
      <alignment horizontal="right"/>
      <protection hidden="1"/>
    </xf>
    <xf numFmtId="0" fontId="1" fillId="0" borderId="0" xfId="0" applyNumberFormat="1" applyFont="1" applyAlignment="1" applyProtection="1">
      <alignment horizontal="right"/>
      <protection locked="0"/>
    </xf>
    <xf numFmtId="0" fontId="1" fillId="0" borderId="0" xfId="0" applyNumberFormat="1" applyFont="1" applyBorder="1" applyAlignment="1" applyProtection="1">
      <alignment horizontal="center" vertical="center"/>
      <protection locked="0"/>
    </xf>
    <xf numFmtId="0" fontId="10" fillId="0" borderId="0" xfId="1" applyNumberFormat="1" applyFont="1" applyBorder="1" applyAlignment="1" applyProtection="1">
      <alignment vertical="center"/>
      <protection locked="0"/>
    </xf>
    <xf numFmtId="0" fontId="1" fillId="0" borderId="0" xfId="0" applyNumberFormat="1" applyFont="1" applyFill="1" applyBorder="1" applyAlignment="1" applyProtection="1">
      <alignment horizontal="left" vertical="center"/>
      <protection locked="0"/>
    </xf>
    <xf numFmtId="0" fontId="1" fillId="0" borderId="0" xfId="0" applyNumberFormat="1" applyFont="1" applyBorder="1" applyAlignment="1" applyProtection="1">
      <alignment horizontal="left" vertical="center"/>
      <protection locked="0"/>
    </xf>
    <xf numFmtId="0" fontId="1" fillId="0" borderId="0" xfId="0" applyNumberFormat="1" applyFont="1" applyFill="1" applyBorder="1" applyAlignment="1" applyProtection="1">
      <alignment vertical="top" wrapText="1"/>
      <protection locked="0"/>
    </xf>
    <xf numFmtId="0" fontId="4" fillId="0" borderId="0" xfId="1" applyNumberFormat="1" applyFont="1" applyFill="1" applyBorder="1" applyAlignment="1" applyProtection="1">
      <alignment horizontal="center" vertical="center"/>
      <protection locked="0"/>
    </xf>
    <xf numFmtId="0" fontId="15" fillId="0" borderId="0" xfId="1" applyNumberFormat="1" applyFont="1" applyFill="1" applyBorder="1" applyAlignment="1" applyProtection="1">
      <alignment horizontal="center" vertical="center"/>
      <protection locked="0"/>
    </xf>
    <xf numFmtId="0" fontId="15" fillId="0" borderId="0" xfId="1" applyNumberFormat="1" applyFont="1" applyFill="1" applyBorder="1" applyAlignment="1" applyProtection="1">
      <alignment horizontal="center" vertical="center" wrapText="1"/>
      <protection locked="0"/>
    </xf>
    <xf numFmtId="0" fontId="1" fillId="0" borderId="0" xfId="0" applyNumberFormat="1" applyFont="1" applyFill="1" applyBorder="1" applyAlignment="1" applyProtection="1">
      <alignment horizontal="left" vertical="center"/>
      <protection locked="0"/>
    </xf>
    <xf numFmtId="0" fontId="0" fillId="0" borderId="0" xfId="0" applyNumberFormat="1" applyFill="1" applyAlignment="1" applyProtection="1">
      <alignment horizontal="fill" vertical="center"/>
      <protection locked="0"/>
    </xf>
    <xf numFmtId="0" fontId="1" fillId="0" borderId="0" xfId="0" applyNumberFormat="1" applyFont="1" applyFill="1" applyAlignment="1" applyProtection="1">
      <alignment horizontal="right" vertical="center"/>
      <protection locked="0"/>
    </xf>
    <xf numFmtId="0" fontId="1" fillId="0" borderId="13" xfId="0" applyNumberFormat="1" applyFont="1" applyFill="1" applyBorder="1" applyAlignment="1" applyProtection="1">
      <alignment horizontal="right" vertical="center"/>
      <protection locked="0"/>
    </xf>
    <xf numFmtId="0" fontId="1" fillId="0" borderId="15" xfId="0" applyNumberFormat="1" applyFont="1" applyFill="1" applyBorder="1" applyAlignment="1" applyProtection="1">
      <alignment horizontal="right" vertical="center"/>
      <protection locked="0"/>
    </xf>
    <xf numFmtId="0" fontId="2" fillId="0" borderId="0"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right" vertical="center"/>
      <protection locked="0"/>
    </xf>
    <xf numFmtId="0" fontId="1" fillId="0" borderId="34" xfId="0" applyNumberFormat="1" applyFont="1" applyFill="1" applyBorder="1" applyAlignment="1" applyProtection="1">
      <alignment horizontal="left" vertical="center"/>
      <protection locked="0"/>
    </xf>
    <xf numFmtId="0" fontId="0" fillId="0" borderId="0" xfId="0" quotePrefix="1" applyNumberFormat="1" applyFill="1" applyAlignment="1" applyProtection="1">
      <alignment horizontal="right" vertical="center"/>
      <protection locked="0"/>
    </xf>
    <xf numFmtId="0" fontId="1" fillId="0" borderId="19" xfId="0" applyNumberFormat="1" applyFont="1" applyFill="1" applyBorder="1" applyAlignment="1" applyProtection="1">
      <alignment horizontal="right" vertical="center"/>
      <protection locked="0"/>
    </xf>
    <xf numFmtId="0" fontId="1" fillId="0" borderId="11" xfId="0" applyNumberFormat="1" applyFont="1" applyFill="1" applyBorder="1" applyAlignment="1" applyProtection="1">
      <alignment vertical="top" wrapText="1"/>
      <protection locked="0"/>
    </xf>
    <xf numFmtId="0" fontId="2" fillId="0" borderId="0" xfId="0" applyNumberFormat="1" applyFont="1" applyFill="1" applyAlignment="1" applyProtection="1">
      <alignment horizontal="left" vertical="center"/>
      <protection locked="0"/>
    </xf>
    <xf numFmtId="0" fontId="15" fillId="0" borderId="0" xfId="0" applyFont="1" applyFill="1" applyAlignment="1">
      <alignment horizontal="left" vertical="center"/>
      <protection locked="0"/>
    </xf>
    <xf numFmtId="0" fontId="1" fillId="0" borderId="10" xfId="0" applyNumberFormat="1" applyFont="1" applyFill="1" applyBorder="1" applyAlignment="1" applyProtection="1">
      <alignment horizontal="right" vertical="center"/>
      <protection locked="0"/>
    </xf>
    <xf numFmtId="0" fontId="1" fillId="0" borderId="0" xfId="0" quotePrefix="1" applyNumberFormat="1" applyFont="1" applyFill="1" applyAlignment="1" applyProtection="1">
      <alignment horizontal="right" vertical="center"/>
      <protection locked="0"/>
    </xf>
    <xf numFmtId="0" fontId="8" fillId="0" borderId="12" xfId="0" applyNumberFormat="1" applyFont="1" applyFill="1" applyBorder="1" applyAlignment="1" applyProtection="1">
      <alignment horizontal="center" vertical="center" wrapText="1"/>
      <protection locked="0"/>
    </xf>
    <xf numFmtId="0" fontId="8" fillId="0" borderId="13" xfId="0" applyNumberFormat="1" applyFont="1" applyFill="1" applyBorder="1" applyAlignment="1" applyProtection="1">
      <alignment horizontal="center" vertical="center" wrapText="1"/>
      <protection locked="0"/>
    </xf>
    <xf numFmtId="0" fontId="8" fillId="0" borderId="14" xfId="0" applyNumberFormat="1" applyFont="1" applyFill="1" applyBorder="1" applyAlignment="1" applyProtection="1">
      <alignment horizontal="center" vertical="center" wrapText="1"/>
      <protection locked="0"/>
    </xf>
    <xf numFmtId="0" fontId="8" fillId="0" borderId="15" xfId="0" applyNumberFormat="1" applyFont="1" applyFill="1" applyBorder="1" applyAlignment="1" applyProtection="1">
      <alignment horizontal="center" vertical="center" wrapText="1"/>
      <protection locked="0"/>
    </xf>
    <xf numFmtId="0" fontId="0" fillId="0" borderId="0" xfId="0" applyNumberFormat="1" applyFont="1" applyFill="1" applyProtection="1">
      <alignment horizontal="left" vertical="center"/>
      <protection locked="0"/>
    </xf>
    <xf numFmtId="0" fontId="15" fillId="0" borderId="0" xfId="0" applyFont="1" applyFill="1" applyAlignment="1">
      <alignment horizontal="center" vertical="center"/>
      <protection locked="0"/>
    </xf>
    <xf numFmtId="0" fontId="1" fillId="0" borderId="0" xfId="0" quotePrefix="1" applyNumberFormat="1" applyFont="1" applyFill="1" applyBorder="1" applyAlignment="1" applyProtection="1">
      <alignment horizontal="center" vertical="center"/>
      <protection locked="0"/>
    </xf>
    <xf numFmtId="0" fontId="0" fillId="0" borderId="0" xfId="0" applyNumberFormat="1" applyFill="1" applyAlignment="1" applyProtection="1">
      <alignment horizontal="right" vertical="center"/>
      <protection locked="0"/>
    </xf>
    <xf numFmtId="0" fontId="1" fillId="0" borderId="11" xfId="0" applyNumberFormat="1" applyFont="1" applyFill="1" applyBorder="1" applyAlignment="1" applyProtection="1">
      <alignment vertical="center"/>
      <protection locked="0"/>
    </xf>
    <xf numFmtId="0" fontId="1" fillId="0" borderId="10" xfId="0" applyNumberFormat="1" applyFont="1" applyFill="1" applyBorder="1" applyAlignment="1" applyProtection="1">
      <alignment vertical="center"/>
      <protection locked="0"/>
    </xf>
    <xf numFmtId="0" fontId="1" fillId="0" borderId="15" xfId="0" applyNumberFormat="1" applyFont="1" applyFill="1" applyBorder="1" applyAlignment="1" applyProtection="1">
      <alignment vertical="center"/>
      <protection locked="0"/>
    </xf>
    <xf numFmtId="0" fontId="13" fillId="0" borderId="0" xfId="0" applyNumberFormat="1" applyFont="1" applyFill="1" applyBorder="1" applyAlignment="1" applyProtection="1">
      <alignment horizontal="center" vertical="center"/>
      <protection locked="0"/>
    </xf>
    <xf numFmtId="0" fontId="0" fillId="0" borderId="0" xfId="0" applyNumberFormat="1" applyFont="1" applyFill="1" applyAlignment="1" applyProtection="1">
      <alignment horizontal="center" vertical="center"/>
      <protection locked="0"/>
    </xf>
    <xf numFmtId="0" fontId="0" fillId="0" borderId="27" xfId="0" applyNumberFormat="1" applyFont="1" applyFill="1" applyBorder="1" applyAlignment="1" applyProtection="1">
      <alignment vertical="center"/>
      <protection locked="0"/>
    </xf>
    <xf numFmtId="0" fontId="0" fillId="0" borderId="26" xfId="0" applyNumberFormat="1" applyFont="1" applyFill="1" applyBorder="1" applyAlignment="1" applyProtection="1">
      <alignment vertical="center"/>
      <protection locked="0"/>
    </xf>
    <xf numFmtId="0" fontId="0" fillId="0" borderId="26" xfId="0" applyNumberFormat="1" applyFont="1" applyFill="1" applyBorder="1" applyAlignment="1" applyProtection="1">
      <alignment horizontal="left" vertical="center"/>
      <protection locked="0"/>
    </xf>
    <xf numFmtId="0" fontId="0" fillId="0" borderId="29" xfId="0" applyNumberFormat="1" applyFont="1" applyFill="1" applyBorder="1" applyAlignment="1" applyProtection="1">
      <alignment horizontal="left" vertical="center"/>
      <protection locked="0"/>
    </xf>
    <xf numFmtId="0" fontId="0" fillId="0" borderId="0" xfId="0" applyNumberFormat="1" applyFont="1" applyFill="1" applyAlignment="1" applyProtection="1">
      <alignment horizontal="right" vertical="center"/>
      <protection locked="0"/>
    </xf>
    <xf numFmtId="0" fontId="0" fillId="0" borderId="20" xfId="0" applyNumberFormat="1" applyFont="1" applyFill="1" applyBorder="1" applyAlignment="1" applyProtection="1">
      <alignment vertical="center"/>
      <protection locked="0"/>
    </xf>
    <xf numFmtId="0" fontId="0" fillId="0" borderId="31" xfId="0" applyNumberFormat="1" applyFont="1" applyFill="1" applyBorder="1" applyAlignment="1" applyProtection="1">
      <alignment horizontal="left" vertical="center"/>
      <protection locked="0"/>
    </xf>
    <xf numFmtId="0" fontId="0" fillId="0" borderId="34" xfId="0" applyNumberFormat="1" applyFont="1" applyFill="1" applyBorder="1" applyAlignment="1" applyProtection="1">
      <alignment vertical="center"/>
      <protection locked="0"/>
    </xf>
    <xf numFmtId="0" fontId="0" fillId="0" borderId="33" xfId="0" applyNumberFormat="1" applyFont="1" applyFill="1" applyBorder="1" applyAlignment="1" applyProtection="1">
      <alignment horizontal="left" vertical="center"/>
      <protection locked="0"/>
    </xf>
    <xf numFmtId="0" fontId="0" fillId="0" borderId="36" xfId="0" applyNumberFormat="1" applyFont="1" applyFill="1" applyBorder="1" applyAlignment="1" applyProtection="1">
      <alignment horizontal="left" vertical="center"/>
      <protection locked="0"/>
    </xf>
    <xf numFmtId="0" fontId="1" fillId="0" borderId="27" xfId="0" applyNumberFormat="1" applyFont="1" applyFill="1" applyBorder="1" applyAlignment="1" applyProtection="1">
      <alignment horizontal="left" vertical="center"/>
      <protection locked="0"/>
    </xf>
    <xf numFmtId="0" fontId="1" fillId="0" borderId="33" xfId="0" applyNumberFormat="1" applyFont="1" applyFill="1" applyBorder="1" applyAlignment="1" applyProtection="1">
      <alignment horizontal="right" vertical="center"/>
      <protection locked="0"/>
    </xf>
    <xf numFmtId="0" fontId="1" fillId="0" borderId="26" xfId="0" applyNumberFormat="1" applyFont="1" applyFill="1" applyBorder="1" applyAlignment="1" applyProtection="1">
      <alignment horizontal="right" vertical="center"/>
      <protection locked="0"/>
    </xf>
    <xf numFmtId="0" fontId="0" fillId="0" borderId="10" xfId="0" applyNumberFormat="1" applyFont="1" applyFill="1" applyBorder="1" applyAlignment="1" applyProtection="1">
      <alignment horizontal="left" vertical="center"/>
      <protection locked="0"/>
    </xf>
    <xf numFmtId="0" fontId="0" fillId="0" borderId="25" xfId="0" applyNumberFormat="1" applyFont="1" applyFill="1" applyBorder="1" applyAlignment="1" applyProtection="1">
      <alignment horizontal="left" vertical="center"/>
      <protection locked="0"/>
    </xf>
    <xf numFmtId="0" fontId="0" fillId="0" borderId="30" xfId="0" applyNumberFormat="1" applyFont="1" applyFill="1" applyBorder="1" applyAlignment="1" applyProtection="1">
      <alignment horizontal="left" vertical="center"/>
      <protection locked="0"/>
    </xf>
    <xf numFmtId="0" fontId="0" fillId="0" borderId="32" xfId="0" applyNumberFormat="1" applyFont="1" applyFill="1" applyBorder="1" applyAlignment="1" applyProtection="1">
      <alignment horizontal="left" vertical="center"/>
      <protection locked="0"/>
    </xf>
    <xf numFmtId="0" fontId="0" fillId="0" borderId="27" xfId="0" applyNumberFormat="1" applyFont="1" applyFill="1" applyBorder="1" applyAlignment="1" applyProtection="1">
      <alignment horizontal="left" vertical="center"/>
      <protection locked="0"/>
    </xf>
    <xf numFmtId="0" fontId="0" fillId="0" borderId="20" xfId="0" applyNumberFormat="1" applyFont="1" applyFill="1" applyBorder="1" applyAlignment="1" applyProtection="1">
      <alignment horizontal="left" vertical="center"/>
      <protection locked="0"/>
    </xf>
    <xf numFmtId="0" fontId="0" fillId="0" borderId="34" xfId="0" applyNumberFormat="1" applyFont="1" applyFill="1" applyBorder="1" applyAlignment="1" applyProtection="1">
      <alignment horizontal="left" vertical="center"/>
      <protection locked="0"/>
    </xf>
    <xf numFmtId="0" fontId="1" fillId="0" borderId="36" xfId="0" applyNumberFormat="1" applyFont="1" applyFill="1" applyBorder="1" applyAlignment="1" applyProtection="1">
      <alignment horizontal="left" vertical="center"/>
      <protection locked="0"/>
    </xf>
    <xf numFmtId="0" fontId="1" fillId="0" borderId="25" xfId="0" applyNumberFormat="1" applyFont="1" applyFill="1" applyBorder="1" applyAlignment="1" applyProtection="1">
      <protection locked="0"/>
    </xf>
    <xf numFmtId="0" fontId="1" fillId="0" borderId="26" xfId="0" applyNumberFormat="1" applyFont="1" applyFill="1" applyBorder="1" applyAlignment="1" applyProtection="1">
      <alignment horizontal="center"/>
      <protection locked="0"/>
    </xf>
    <xf numFmtId="0" fontId="1" fillId="0" borderId="26" xfId="0" applyNumberFormat="1" applyFont="1" applyFill="1" applyBorder="1" applyAlignment="1" applyProtection="1">
      <protection locked="0"/>
    </xf>
    <xf numFmtId="0" fontId="1" fillId="0" borderId="27" xfId="0" applyNumberFormat="1" applyFont="1" applyFill="1" applyBorder="1" applyAlignment="1" applyProtection="1">
      <protection locked="0"/>
    </xf>
    <xf numFmtId="0" fontId="1" fillId="0" borderId="28" xfId="0" applyNumberFormat="1" applyFont="1" applyFill="1" applyBorder="1" applyAlignment="1" applyProtection="1">
      <protection locked="0"/>
    </xf>
    <xf numFmtId="0" fontId="1" fillId="0" borderId="30" xfId="0" applyNumberFormat="1" applyFont="1" applyFill="1" applyBorder="1" applyAlignment="1" applyProtection="1">
      <alignment horizontal="left"/>
      <protection locked="0"/>
    </xf>
    <xf numFmtId="0" fontId="1" fillId="0" borderId="0" xfId="0" applyNumberFormat="1" applyFont="1" applyFill="1" applyBorder="1" applyAlignment="1" applyProtection="1">
      <protection locked="0"/>
    </xf>
    <xf numFmtId="0" fontId="1" fillId="0" borderId="20" xfId="0" applyNumberFormat="1" applyFont="1" applyFill="1" applyBorder="1" applyAlignment="1" applyProtection="1">
      <protection locked="0"/>
    </xf>
    <xf numFmtId="0" fontId="1" fillId="0" borderId="11" xfId="0" applyNumberFormat="1" applyFont="1" applyFill="1" applyBorder="1" applyAlignment="1" applyProtection="1">
      <protection locked="0"/>
    </xf>
    <xf numFmtId="0" fontId="1" fillId="0" borderId="0" xfId="0" applyNumberFormat="1" applyFont="1" applyFill="1" applyBorder="1" applyAlignment="1" applyProtection="1">
      <alignment horizontal="center"/>
      <protection locked="0"/>
    </xf>
    <xf numFmtId="0" fontId="1" fillId="0" borderId="30" xfId="0" applyNumberFormat="1" applyFont="1" applyFill="1" applyBorder="1" applyAlignment="1" applyProtection="1">
      <protection locked="0"/>
    </xf>
    <xf numFmtId="0" fontId="1" fillId="0" borderId="32" xfId="0" applyNumberFormat="1" applyFont="1" applyFill="1" applyBorder="1" applyAlignment="1" applyProtection="1">
      <protection locked="0"/>
    </xf>
    <xf numFmtId="0" fontId="1" fillId="0" borderId="33" xfId="0" applyNumberFormat="1" applyFont="1" applyFill="1" applyBorder="1" applyAlignment="1" applyProtection="1">
      <alignment horizontal="center"/>
      <protection locked="0"/>
    </xf>
    <xf numFmtId="0" fontId="1" fillId="0" borderId="33" xfId="0" applyNumberFormat="1" applyFont="1" applyFill="1" applyBorder="1" applyAlignment="1" applyProtection="1">
      <protection locked="0"/>
    </xf>
    <xf numFmtId="0" fontId="1" fillId="0" borderId="34" xfId="0" applyNumberFormat="1" applyFont="1" applyFill="1" applyBorder="1" applyAlignment="1" applyProtection="1">
      <protection locked="0"/>
    </xf>
    <xf numFmtId="0" fontId="1" fillId="0" borderId="35" xfId="0" applyNumberFormat="1" applyFont="1" applyFill="1" applyBorder="1" applyAlignment="1" applyProtection="1">
      <protection locked="0"/>
    </xf>
    <xf numFmtId="0" fontId="1" fillId="0" borderId="0" xfId="0" applyNumberFormat="1" applyFont="1" applyFill="1" applyAlignment="1" applyProtection="1">
      <alignment vertical="top"/>
      <protection locked="0"/>
    </xf>
    <xf numFmtId="0" fontId="0" fillId="0" borderId="0" xfId="0" applyNumberFormat="1" applyFont="1" applyFill="1" applyAlignment="1" applyProtection="1">
      <alignment horizontal="left" vertical="center"/>
      <protection locked="0"/>
    </xf>
    <xf numFmtId="0" fontId="1" fillId="0" borderId="0" xfId="0" applyNumberFormat="1" applyFont="1" applyFill="1" applyBorder="1" applyAlignment="1" applyProtection="1">
      <alignment horizontal="center" vertical="center"/>
      <protection locked="0"/>
    </xf>
    <xf numFmtId="0" fontId="1" fillId="0" borderId="0" xfId="0" quotePrefix="1" applyNumberFormat="1" applyFont="1" applyFill="1" applyBorder="1" applyAlignment="1" applyProtection="1">
      <alignment horizontal="left" vertical="center"/>
      <protection locked="0"/>
    </xf>
    <xf numFmtId="0" fontId="1" fillId="0" borderId="0" xfId="0" applyNumberFormat="1" applyFont="1" applyFill="1" applyBorder="1" applyAlignment="1" applyProtection="1">
      <alignment horizontal="left" vertical="center"/>
      <protection locked="0"/>
    </xf>
    <xf numFmtId="0" fontId="1" fillId="0" borderId="47" xfId="0" applyNumberFormat="1" applyFont="1" applyFill="1" applyBorder="1" applyAlignment="1" applyProtection="1">
      <alignment horizontal="left" vertical="center"/>
      <protection locked="0"/>
    </xf>
    <xf numFmtId="0" fontId="1" fillId="0" borderId="48" xfId="0" applyNumberFormat="1" applyFont="1" applyFill="1" applyBorder="1" applyAlignment="1" applyProtection="1">
      <alignment horizontal="left" vertical="center"/>
      <protection locked="0"/>
    </xf>
    <xf numFmtId="0" fontId="1" fillId="0" borderId="49" xfId="0" applyNumberFormat="1" applyFont="1" applyFill="1" applyBorder="1" applyAlignment="1" applyProtection="1">
      <alignment horizontal="left" vertical="center"/>
      <protection locked="0"/>
    </xf>
    <xf numFmtId="0" fontId="1" fillId="0" borderId="50" xfId="0" applyNumberFormat="1" applyFont="1" applyFill="1" applyBorder="1" applyAlignment="1" applyProtection="1">
      <alignment horizontal="left" vertical="center"/>
      <protection locked="0"/>
    </xf>
    <xf numFmtId="0" fontId="2" fillId="0" borderId="11" xfId="0" applyNumberFormat="1" applyFont="1" applyFill="1" applyBorder="1" applyAlignment="1" applyProtection="1">
      <alignment horizontal="left" vertical="center"/>
      <protection locked="0"/>
    </xf>
    <xf numFmtId="0" fontId="2" fillId="0" borderId="20" xfId="0" applyNumberFormat="1" applyFont="1" applyFill="1" applyBorder="1" applyAlignment="1" applyProtection="1">
      <alignment horizontal="left" vertical="center"/>
      <protection locked="0"/>
    </xf>
    <xf numFmtId="0" fontId="5" fillId="0" borderId="11" xfId="0" applyNumberFormat="1" applyFont="1" applyFill="1" applyBorder="1" applyAlignment="1" applyProtection="1">
      <alignment horizontal="left" vertical="center"/>
      <protection locked="0"/>
    </xf>
    <xf numFmtId="0" fontId="6" fillId="0" borderId="0" xfId="0" applyNumberFormat="1" applyFont="1" applyFill="1" applyBorder="1" applyAlignment="1" applyProtection="1">
      <alignment horizontal="left" vertical="center"/>
      <protection locked="0"/>
    </xf>
    <xf numFmtId="0" fontId="1" fillId="0" borderId="0" xfId="0" applyNumberFormat="1" applyFont="1" applyFill="1" applyBorder="1" applyAlignment="1" applyProtection="1">
      <alignment horizontal="center" vertical="center"/>
      <protection locked="0"/>
    </xf>
    <xf numFmtId="0" fontId="1" fillId="0" borderId="19" xfId="0" applyNumberFormat="1" applyFont="1" applyFill="1" applyBorder="1" applyAlignment="1" applyProtection="1">
      <alignment horizontal="center" vertical="center"/>
      <protection locked="0"/>
    </xf>
    <xf numFmtId="0" fontId="1" fillId="0" borderId="0" xfId="0" applyNumberFormat="1" applyFont="1" applyFill="1" applyAlignment="1" applyProtection="1">
      <alignment vertical="top" wrapText="1"/>
      <protection locked="0"/>
    </xf>
    <xf numFmtId="0" fontId="1" fillId="0" borderId="33" xfId="0" applyNumberFormat="1" applyFont="1" applyFill="1" applyBorder="1" applyAlignment="1" applyProtection="1">
      <alignment horizontal="center" vertical="center"/>
      <protection locked="0"/>
    </xf>
    <xf numFmtId="0" fontId="1" fillId="0" borderId="0" xfId="0" applyNumberFormat="1" applyFont="1" applyFill="1" applyBorder="1" applyAlignment="1" applyProtection="1">
      <alignment horizontal="left" vertical="center"/>
      <protection locked="0"/>
    </xf>
    <xf numFmtId="0" fontId="15" fillId="0" borderId="0" xfId="1" applyFont="1" applyAlignment="1" applyProtection="1">
      <alignment horizontal="center" vertical="center"/>
      <protection locked="0"/>
    </xf>
    <xf numFmtId="49" fontId="2" fillId="0" borderId="0" xfId="1" applyNumberFormat="1" applyFont="1" applyBorder="1" applyAlignment="1" applyProtection="1">
      <alignment wrapText="1"/>
      <protection locked="0"/>
    </xf>
    <xf numFmtId="49" fontId="1" fillId="0" borderId="0" xfId="1" applyNumberFormat="1" applyFont="1" applyAlignment="1" applyProtection="1">
      <alignment horizontal="left" vertical="top" wrapText="1"/>
      <protection locked="0"/>
    </xf>
    <xf numFmtId="49" fontId="1" fillId="0" borderId="0" xfId="1" applyNumberFormat="1" applyFont="1" applyAlignment="1" applyProtection="1">
      <alignment vertical="top" wrapText="1"/>
      <protection locked="0"/>
    </xf>
    <xf numFmtId="0" fontId="0" fillId="0" borderId="0" xfId="0" applyAlignment="1">
      <alignment horizontal="left" vertical="center" wrapText="1"/>
      <protection locked="0"/>
    </xf>
    <xf numFmtId="0" fontId="1" fillId="0" borderId="0" xfId="0" applyNumberFormat="1" applyFont="1" applyFill="1" applyAlignment="1" applyProtection="1">
      <alignment vertical="center"/>
      <protection locked="0"/>
    </xf>
    <xf numFmtId="0" fontId="0" fillId="0" borderId="33" xfId="0" applyNumberFormat="1" applyFont="1" applyFill="1" applyBorder="1" applyAlignment="1" applyProtection="1">
      <alignment vertical="center"/>
      <protection locked="0"/>
    </xf>
    <xf numFmtId="0" fontId="0" fillId="0" borderId="0" xfId="0" applyNumberFormat="1" applyFont="1" applyFill="1" applyBorder="1" applyAlignment="1" applyProtection="1">
      <alignment vertical="center"/>
      <protection locked="0"/>
    </xf>
    <xf numFmtId="0" fontId="0" fillId="0" borderId="28" xfId="0" applyNumberFormat="1" applyFont="1" applyFill="1" applyBorder="1" applyAlignment="1" applyProtection="1">
      <alignment vertical="center"/>
      <protection locked="0"/>
    </xf>
    <xf numFmtId="0" fontId="0" fillId="0" borderId="11" xfId="0" applyNumberFormat="1" applyFont="1" applyFill="1" applyBorder="1" applyAlignment="1" applyProtection="1">
      <alignment vertical="center"/>
      <protection locked="0"/>
    </xf>
    <xf numFmtId="0" fontId="0" fillId="0" borderId="0" xfId="0" applyNumberFormat="1" applyFont="1" applyFill="1" applyAlignment="1" applyProtection="1">
      <alignment horizontal="fill" vertical="center"/>
      <protection locked="0"/>
    </xf>
    <xf numFmtId="0" fontId="0" fillId="0" borderId="35" xfId="0" applyNumberFormat="1" applyFont="1" applyFill="1" applyBorder="1" applyAlignment="1" applyProtection="1">
      <alignment vertical="center"/>
      <protection locked="0"/>
    </xf>
    <xf numFmtId="0" fontId="0" fillId="0" borderId="28" xfId="0" applyNumberFormat="1" applyFont="1" applyFill="1" applyBorder="1" applyAlignment="1" applyProtection="1">
      <alignment horizontal="left" vertical="center"/>
      <protection locked="0"/>
    </xf>
    <xf numFmtId="0" fontId="0" fillId="0" borderId="26" xfId="0" applyNumberFormat="1" applyFont="1" applyFill="1" applyBorder="1" applyAlignment="1" applyProtection="1">
      <alignment horizontal="right" vertical="center"/>
      <protection locked="0"/>
    </xf>
    <xf numFmtId="0" fontId="0" fillId="0" borderId="11" xfId="0" applyNumberFormat="1" applyFont="1" applyFill="1" applyBorder="1" applyAlignment="1" applyProtection="1">
      <alignment horizontal="left" vertical="center"/>
      <protection locked="0"/>
    </xf>
    <xf numFmtId="0" fontId="0" fillId="0" borderId="0" xfId="0" applyNumberFormat="1" applyFont="1" applyFill="1" applyBorder="1" applyAlignment="1" applyProtection="1">
      <alignment horizontal="fill" vertical="center"/>
      <protection locked="0"/>
    </xf>
    <xf numFmtId="0" fontId="0" fillId="0" borderId="35" xfId="0" applyNumberFormat="1" applyFont="1" applyFill="1" applyBorder="1" applyAlignment="1" applyProtection="1">
      <alignment horizontal="left" vertical="center"/>
      <protection locked="0"/>
    </xf>
    <xf numFmtId="0" fontId="0" fillId="0" borderId="15" xfId="0" applyNumberFormat="1" applyFont="1" applyFill="1" applyBorder="1" applyAlignment="1" applyProtection="1">
      <alignment horizontal="left" vertical="center"/>
      <protection locked="0"/>
    </xf>
    <xf numFmtId="0" fontId="0" fillId="0" borderId="0" xfId="0" applyNumberFormat="1" applyFill="1" applyBorder="1" applyProtection="1">
      <alignment horizontal="left" vertical="center"/>
      <protection locked="0"/>
    </xf>
    <xf numFmtId="0" fontId="0" fillId="0" borderId="0" xfId="0" quotePrefix="1" applyNumberFormat="1" applyFont="1" applyFill="1" applyAlignment="1" applyProtection="1">
      <alignment horizontal="left" vertical="center"/>
      <protection locked="0"/>
    </xf>
    <xf numFmtId="0" fontId="0" fillId="0" borderId="0" xfId="0" applyNumberFormat="1" applyFont="1" applyFill="1" applyBorder="1" applyAlignment="1" applyProtection="1">
      <alignment horizontal="right" vertical="center"/>
      <protection locked="0"/>
    </xf>
    <xf numFmtId="0" fontId="1" fillId="0" borderId="42" xfId="0" applyNumberFormat="1" applyFont="1" applyFill="1" applyBorder="1" applyAlignment="1" applyProtection="1">
      <alignment horizontal="left" vertical="center"/>
      <protection locked="0"/>
    </xf>
    <xf numFmtId="0" fontId="1" fillId="0" borderId="45" xfId="0" applyNumberFormat="1" applyFont="1" applyFill="1" applyBorder="1" applyAlignment="1" applyProtection="1">
      <alignment horizontal="left" vertical="center"/>
      <protection locked="0"/>
    </xf>
    <xf numFmtId="0" fontId="0" fillId="0" borderId="45" xfId="0" applyNumberFormat="1" applyFont="1" applyFill="1" applyBorder="1" applyAlignment="1" applyProtection="1">
      <alignment horizontal="left" vertical="center"/>
      <protection locked="0"/>
    </xf>
    <xf numFmtId="0" fontId="1" fillId="0" borderId="45" xfId="0" applyNumberFormat="1" applyFont="1" applyFill="1" applyBorder="1" applyAlignment="1" applyProtection="1">
      <alignment horizontal="right" vertical="center"/>
      <protection locked="0"/>
    </xf>
    <xf numFmtId="0" fontId="1" fillId="0" borderId="43" xfId="0" applyNumberFormat="1" applyFont="1" applyFill="1" applyBorder="1" applyAlignment="1" applyProtection="1">
      <alignment horizontal="left" vertical="center"/>
      <protection locked="0"/>
    </xf>
    <xf numFmtId="0" fontId="1" fillId="0" borderId="44" xfId="0" applyNumberFormat="1" applyFont="1" applyFill="1" applyBorder="1" applyAlignment="1" applyProtection="1">
      <alignment horizontal="left" vertical="center"/>
      <protection locked="0"/>
    </xf>
    <xf numFmtId="0" fontId="0" fillId="0" borderId="0" xfId="0" quotePrefix="1" applyNumberFormat="1" applyFont="1" applyFill="1" applyAlignment="1" applyProtection="1">
      <alignment horizontal="right" vertical="center"/>
      <protection locked="0"/>
    </xf>
    <xf numFmtId="0" fontId="0" fillId="0" borderId="10" xfId="0" applyNumberFormat="1" applyFont="1" applyFill="1" applyBorder="1" applyAlignment="1" applyProtection="1">
      <alignment horizontal="fill" vertical="center"/>
      <protection locked="0"/>
    </xf>
    <xf numFmtId="0" fontId="1" fillId="0" borderId="10" xfId="0" applyNumberFormat="1" applyFont="1" applyFill="1" applyBorder="1" applyAlignment="1" applyProtection="1">
      <alignment horizontal="fill" vertical="center"/>
      <protection locked="0"/>
    </xf>
    <xf numFmtId="0" fontId="1" fillId="0" borderId="0" xfId="0" applyNumberFormat="1" applyFont="1" applyFill="1" applyBorder="1" applyAlignment="1" applyProtection="1">
      <alignment horizontal="centerContinuous" vertical="center"/>
      <protection locked="0"/>
    </xf>
    <xf numFmtId="0" fontId="0" fillId="0" borderId="0" xfId="0" applyNumberFormat="1" applyFont="1" applyFill="1" applyAlignment="1" applyProtection="1">
      <alignment horizontal="centerContinuous" vertical="center"/>
      <protection locked="0"/>
    </xf>
    <xf numFmtId="0" fontId="0" fillId="0" borderId="33" xfId="0" applyNumberFormat="1" applyFont="1" applyFill="1" applyBorder="1" applyAlignment="1" applyProtection="1">
      <alignment horizontal="right" vertical="center"/>
      <protection locked="0"/>
    </xf>
    <xf numFmtId="0" fontId="0" fillId="0" borderId="0" xfId="0" applyNumberFormat="1" applyFill="1" applyBorder="1" applyAlignment="1" applyProtection="1">
      <alignment horizontal="fill" vertical="center"/>
      <protection locked="0"/>
    </xf>
    <xf numFmtId="0" fontId="1" fillId="0" borderId="12" xfId="0" applyNumberFormat="1" applyFont="1" applyFill="1" applyBorder="1" applyAlignment="1" applyProtection="1">
      <protection locked="0"/>
    </xf>
    <xf numFmtId="0" fontId="1" fillId="0" borderId="13" xfId="0" applyNumberFormat="1" applyFont="1" applyFill="1" applyBorder="1" applyAlignment="1" applyProtection="1">
      <protection locked="0"/>
    </xf>
    <xf numFmtId="0" fontId="1" fillId="0" borderId="0" xfId="0" applyNumberFormat="1" applyFont="1" applyFill="1" applyBorder="1" applyAlignment="1" applyProtection="1">
      <alignment horizontal="fill"/>
      <protection locked="0"/>
    </xf>
    <xf numFmtId="0" fontId="1" fillId="0" borderId="14" xfId="0" applyNumberFormat="1" applyFont="1" applyFill="1" applyBorder="1" applyAlignment="1" applyProtection="1">
      <protection locked="0"/>
    </xf>
    <xf numFmtId="0" fontId="1" fillId="0" borderId="15" xfId="0" applyNumberFormat="1" applyFont="1" applyFill="1" applyBorder="1" applyAlignment="1" applyProtection="1">
      <protection locked="0"/>
    </xf>
    <xf numFmtId="0" fontId="1" fillId="0" borderId="0" xfId="0" applyNumberFormat="1" applyFont="1" applyFill="1" applyBorder="1" applyAlignment="1" applyProtection="1">
      <alignment horizontal="left" vertical="center"/>
      <protection locked="0"/>
    </xf>
    <xf numFmtId="0" fontId="0" fillId="0" borderId="0" xfId="0" applyAlignment="1" applyProtection="1">
      <alignment wrapText="1"/>
    </xf>
    <xf numFmtId="0" fontId="1" fillId="0" borderId="0" xfId="1" applyFont="1" applyAlignment="1" applyProtection="1">
      <alignment horizontal="center" vertical="center" wrapText="1"/>
      <protection locked="0"/>
    </xf>
    <xf numFmtId="1" fontId="15" fillId="0" borderId="0" xfId="1" applyNumberFormat="1" applyFont="1" applyAlignment="1" applyProtection="1">
      <alignment horizontal="center" vertical="center" wrapText="1"/>
      <protection locked="0"/>
    </xf>
    <xf numFmtId="0" fontId="15" fillId="0" borderId="0" xfId="1" applyFont="1" applyAlignment="1" applyProtection="1">
      <alignment horizontal="center" vertical="center" wrapText="1"/>
      <protection locked="0"/>
    </xf>
    <xf numFmtId="0" fontId="1" fillId="0" borderId="0" xfId="0" applyNumberFormat="1" applyFont="1" applyFill="1" applyBorder="1" applyAlignment="1" applyProtection="1">
      <alignment horizontal="left" vertical="center"/>
      <protection locked="0"/>
    </xf>
    <xf numFmtId="0" fontId="1" fillId="0" borderId="1" xfId="0" applyFont="1" applyBorder="1" applyAlignment="1">
      <alignment horizontal="left"/>
      <protection locked="0"/>
    </xf>
    <xf numFmtId="0" fontId="1" fillId="0" borderId="2" xfId="0" applyFont="1" applyBorder="1" applyAlignment="1">
      <alignment horizontal="left"/>
      <protection locked="0"/>
    </xf>
    <xf numFmtId="0" fontId="1" fillId="0" borderId="3" xfId="0" applyFont="1" applyBorder="1" applyAlignment="1">
      <alignment horizontal="left"/>
      <protection locked="0"/>
    </xf>
    <xf numFmtId="0" fontId="0" fillId="0" borderId="3" xfId="0" applyBorder="1">
      <alignment horizontal="left" vertical="center"/>
      <protection locked="0"/>
    </xf>
    <xf numFmtId="0" fontId="1" fillId="0" borderId="0" xfId="0" applyFont="1" applyAlignment="1">
      <alignment horizontal="left"/>
      <protection locked="0"/>
    </xf>
    <xf numFmtId="0" fontId="0" fillId="0" borderId="4" xfId="0" applyBorder="1">
      <alignment horizontal="left" vertical="center"/>
      <protection locked="0"/>
    </xf>
    <xf numFmtId="0" fontId="0" fillId="0" borderId="5" xfId="0" applyBorder="1">
      <alignment horizontal="left" vertical="center"/>
      <protection locked="0"/>
    </xf>
    <xf numFmtId="0" fontId="1" fillId="0" borderId="5" xfId="0" applyFont="1" applyBorder="1" applyAlignment="1">
      <alignment horizontal="center"/>
      <protection locked="0"/>
    </xf>
    <xf numFmtId="0" fontId="1" fillId="0" borderId="12" xfId="0" applyFont="1" applyBorder="1" applyAlignment="1">
      <alignment horizontal="left"/>
      <protection locked="0"/>
    </xf>
    <xf numFmtId="0" fontId="1" fillId="0" borderId="13" xfId="0" applyFont="1" applyBorder="1" applyAlignment="1">
      <alignment horizontal="left"/>
      <protection locked="0"/>
    </xf>
    <xf numFmtId="0" fontId="1" fillId="0" borderId="5" xfId="0" applyFont="1" applyBorder="1" applyAlignment="1">
      <alignment horizontal="left"/>
      <protection locked="0"/>
    </xf>
    <xf numFmtId="0" fontId="1" fillId="0" borderId="14" xfId="0" applyFont="1" applyBorder="1" applyAlignment="1">
      <alignment horizontal="left"/>
      <protection locked="0"/>
    </xf>
    <xf numFmtId="0" fontId="1" fillId="0" borderId="15" xfId="0" applyFont="1" applyBorder="1" applyAlignment="1">
      <alignment horizontal="left"/>
      <protection locked="0"/>
    </xf>
    <xf numFmtId="0" fontId="0" fillId="0" borderId="10" xfId="0" applyBorder="1">
      <alignment horizontal="left" vertical="center"/>
      <protection locked="0"/>
    </xf>
    <xf numFmtId="0" fontId="1" fillId="0" borderId="10" xfId="0" applyFont="1" applyBorder="1" applyAlignment="1">
      <alignment horizontal="left"/>
      <protection locked="0"/>
    </xf>
    <xf numFmtId="0" fontId="1" fillId="0" borderId="11" xfId="0" applyFont="1" applyBorder="1" applyAlignment="1">
      <alignment horizontal="left"/>
      <protection locked="0"/>
    </xf>
    <xf numFmtId="0" fontId="0" fillId="0" borderId="5" xfId="0" applyBorder="1" applyAlignment="1">
      <alignment horizontal="center" vertical="top"/>
      <protection locked="0"/>
    </xf>
    <xf numFmtId="0" fontId="1" fillId="0" borderId="6" xfId="0" applyFont="1" applyBorder="1" applyAlignment="1">
      <alignment horizontal="left"/>
      <protection locked="0"/>
    </xf>
    <xf numFmtId="0" fontId="1" fillId="0" borderId="7" xfId="0" applyFont="1" applyBorder="1" applyAlignment="1">
      <alignment horizontal="left"/>
      <protection locked="0"/>
    </xf>
    <xf numFmtId="0" fontId="1" fillId="0" borderId="8" xfId="0" applyFont="1" applyBorder="1" applyAlignment="1">
      <alignment horizontal="left"/>
      <protection locked="0"/>
    </xf>
    <xf numFmtId="0" fontId="0" fillId="0" borderId="7" xfId="0" applyBorder="1">
      <alignment horizontal="left" vertical="center"/>
      <protection locked="0"/>
    </xf>
    <xf numFmtId="0" fontId="0" fillId="0" borderId="8" xfId="0" applyBorder="1">
      <alignment horizontal="left" vertical="center"/>
      <protection locked="0"/>
    </xf>
    <xf numFmtId="0" fontId="1" fillId="0" borderId="0" xfId="0" applyFont="1">
      <alignment horizontal="left" vertical="center"/>
      <protection locked="0"/>
    </xf>
    <xf numFmtId="0" fontId="1" fillId="0" borderId="0" xfId="0" applyFont="1" applyAlignment="1">
      <alignment horizontal="fill" vertical="center"/>
      <protection locked="0"/>
    </xf>
    <xf numFmtId="0" fontId="0" fillId="0" borderId="0" xfId="0" applyAlignment="1">
      <alignment horizontal="fill" vertical="center"/>
      <protection locked="0"/>
    </xf>
    <xf numFmtId="0" fontId="1" fillId="0" borderId="0" xfId="0" quotePrefix="1" applyFont="1" applyAlignment="1">
      <alignment horizontal="right" vertical="center"/>
      <protection locked="0"/>
    </xf>
    <xf numFmtId="0" fontId="1" fillId="0" borderId="0" xfId="0" applyFont="1" applyAlignment="1">
      <alignment horizontal="right" vertical="center"/>
      <protection locked="0"/>
    </xf>
    <xf numFmtId="0" fontId="0" fillId="0" borderId="0" xfId="0" applyAlignment="1">
      <alignment vertical="top" wrapText="1"/>
      <protection locked="0"/>
    </xf>
    <xf numFmtId="0" fontId="1" fillId="0" borderId="2" xfId="0" applyNumberFormat="1" applyFont="1" applyBorder="1" applyAlignment="1" applyProtection="1">
      <alignment horizontal="left"/>
      <protection locked="0"/>
    </xf>
    <xf numFmtId="0" fontId="0" fillId="0" borderId="0" xfId="1" applyFont="1" applyAlignment="1" applyProtection="1">
      <alignment horizontal="center" vertical="center"/>
      <protection locked="0"/>
    </xf>
    <xf numFmtId="49" fontId="1" fillId="0" borderId="0" xfId="1" quotePrefix="1" applyNumberFormat="1" applyFont="1" applyBorder="1" applyAlignment="1" applyProtection="1">
      <alignment horizontal="left" vertical="top" wrapText="1"/>
      <protection locked="0"/>
    </xf>
    <xf numFmtId="0" fontId="0" fillId="0" borderId="19" xfId="0" applyBorder="1" applyAlignment="1">
      <alignment horizontal="center" vertical="top"/>
      <protection locked="0"/>
    </xf>
    <xf numFmtId="0" fontId="1" fillId="0" borderId="19" xfId="0" applyFont="1" applyBorder="1" applyAlignment="1">
      <alignment horizontal="center"/>
      <protection locked="0"/>
    </xf>
    <xf numFmtId="0" fontId="1" fillId="0" borderId="0" xfId="0" applyNumberFormat="1" applyFont="1" applyBorder="1" applyAlignment="1" applyProtection="1">
      <alignment vertical="top" wrapText="1"/>
      <protection locked="0"/>
    </xf>
    <xf numFmtId="0" fontId="10" fillId="0" borderId="12" xfId="0" applyNumberFormat="1" applyFont="1" applyFill="1" applyBorder="1" applyAlignment="1" applyProtection="1">
      <alignment horizontal="center" vertical="center" wrapText="1"/>
      <protection locked="0"/>
    </xf>
    <xf numFmtId="0" fontId="10" fillId="0" borderId="13" xfId="0" applyNumberFormat="1" applyFont="1" applyFill="1" applyBorder="1" applyAlignment="1" applyProtection="1">
      <alignment horizontal="center" vertical="center" wrapText="1"/>
      <protection locked="0"/>
    </xf>
    <xf numFmtId="0" fontId="10" fillId="0" borderId="14" xfId="0" applyNumberFormat="1" applyFont="1" applyFill="1" applyBorder="1" applyAlignment="1" applyProtection="1">
      <alignment horizontal="center" vertical="center" wrapText="1"/>
      <protection locked="0"/>
    </xf>
    <xf numFmtId="0" fontId="10" fillId="0" borderId="15" xfId="0" applyNumberFormat="1" applyFont="1" applyFill="1" applyBorder="1" applyAlignment="1" applyProtection="1">
      <alignment horizontal="center" vertical="center" wrapText="1"/>
      <protection locked="0"/>
    </xf>
    <xf numFmtId="0" fontId="10" fillId="0" borderId="12" xfId="0" applyNumberFormat="1" applyFont="1" applyFill="1" applyBorder="1" applyAlignment="1" applyProtection="1">
      <alignment horizontal="center" vertical="center"/>
      <protection hidden="1"/>
    </xf>
    <xf numFmtId="0" fontId="10" fillId="0" borderId="13" xfId="0" applyNumberFormat="1" applyFont="1" applyFill="1" applyBorder="1" applyAlignment="1" applyProtection="1">
      <alignment horizontal="center" vertical="center"/>
      <protection hidden="1"/>
    </xf>
    <xf numFmtId="0" fontId="10" fillId="0" borderId="14" xfId="0" applyNumberFormat="1" applyFont="1" applyFill="1" applyBorder="1" applyAlignment="1" applyProtection="1">
      <alignment horizontal="center" vertical="center"/>
      <protection hidden="1"/>
    </xf>
    <xf numFmtId="0" fontId="10" fillId="0" borderId="15" xfId="0" applyNumberFormat="1" applyFont="1" applyFill="1" applyBorder="1" applyAlignment="1" applyProtection="1">
      <alignment horizontal="center" vertical="center"/>
      <protection hidden="1"/>
    </xf>
    <xf numFmtId="0" fontId="0" fillId="0" borderId="0" xfId="0" applyAlignment="1">
      <alignment horizontal="center" vertical="center"/>
      <protection locked="0"/>
    </xf>
    <xf numFmtId="0" fontId="1" fillId="0" borderId="0" xfId="0" applyFont="1" applyAlignment="1">
      <alignment horizontal="center"/>
      <protection locked="0"/>
    </xf>
    <xf numFmtId="0" fontId="0" fillId="0" borderId="19" xfId="0" applyBorder="1" applyAlignment="1">
      <alignment horizontal="center" vertical="center"/>
      <protection locked="0"/>
    </xf>
    <xf numFmtId="0" fontId="10" fillId="0" borderId="0" xfId="1" applyNumberFormat="1" applyFont="1" applyBorder="1" applyAlignment="1" applyProtection="1">
      <alignment vertical="center"/>
      <protection locked="0"/>
    </xf>
    <xf numFmtId="0" fontId="10" fillId="0" borderId="10" xfId="1" applyNumberFormat="1" applyFont="1" applyBorder="1" applyAlignment="1" applyProtection="1">
      <alignment vertical="center"/>
      <protection locked="0"/>
    </xf>
    <xf numFmtId="0" fontId="1" fillId="0" borderId="0" xfId="0" quotePrefix="1" applyNumberFormat="1" applyFont="1" applyAlignment="1" applyProtection="1">
      <alignment horizontal="right"/>
      <protection hidden="1"/>
    </xf>
    <xf numFmtId="0" fontId="1" fillId="0" borderId="0" xfId="0" applyNumberFormat="1" applyFont="1" applyAlignment="1" applyProtection="1">
      <alignment horizontal="right"/>
      <protection hidden="1"/>
    </xf>
    <xf numFmtId="0" fontId="1" fillId="0" borderId="0" xfId="0" quotePrefix="1" applyNumberFormat="1" applyFont="1" applyAlignment="1" applyProtection="1">
      <alignment horizontal="right"/>
      <protection locked="0"/>
    </xf>
    <xf numFmtId="0" fontId="1" fillId="0" borderId="0" xfId="0" applyNumberFormat="1" applyFont="1" applyAlignment="1" applyProtection="1">
      <alignment horizontal="right"/>
      <protection locked="0"/>
    </xf>
    <xf numFmtId="0" fontId="1" fillId="0" borderId="0" xfId="0" applyNumberFormat="1" applyFont="1" applyBorder="1" applyAlignment="1" applyProtection="1">
      <alignment horizontal="center" vertical="center"/>
      <protection locked="0"/>
    </xf>
    <xf numFmtId="0" fontId="2" fillId="0" borderId="0" xfId="0" applyNumberFormat="1" applyFont="1" applyBorder="1" applyAlignment="1" applyProtection="1">
      <alignment horizontal="center" vertical="center"/>
      <protection locked="0"/>
    </xf>
    <xf numFmtId="0" fontId="1" fillId="0" borderId="19" xfId="0" applyNumberFormat="1" applyFont="1" applyBorder="1" applyAlignment="1" applyProtection="1">
      <alignment horizontal="center" vertical="center"/>
      <protection locked="0"/>
    </xf>
    <xf numFmtId="0" fontId="3" fillId="0" borderId="0" xfId="0" applyNumberFormat="1" applyFont="1" applyBorder="1" applyAlignment="1" applyProtection="1">
      <alignment horizontal="center" vertical="center"/>
      <protection locked="0"/>
    </xf>
    <xf numFmtId="0" fontId="1" fillId="0" borderId="0" xfId="0" applyNumberFormat="1" applyFont="1" applyFill="1" applyBorder="1" applyAlignment="1" applyProtection="1">
      <alignment vertical="top" wrapText="1"/>
      <protection hidden="1"/>
    </xf>
    <xf numFmtId="0" fontId="2" fillId="0" borderId="0" xfId="0" applyNumberFormat="1" applyFont="1" applyFill="1" applyBorder="1" applyAlignment="1" applyProtection="1">
      <alignment horizontal="center" vertical="center"/>
      <protection locked="0"/>
    </xf>
    <xf numFmtId="0" fontId="1" fillId="0" borderId="0" xfId="0" applyNumberFormat="1" applyFont="1" applyFill="1" applyBorder="1" applyAlignment="1" applyProtection="1">
      <alignment horizontal="center" vertical="center"/>
      <protection locked="0"/>
    </xf>
    <xf numFmtId="0" fontId="1" fillId="0" borderId="11" xfId="0" applyNumberFormat="1" applyFont="1" applyFill="1" applyBorder="1" applyAlignment="1" applyProtection="1">
      <alignment vertical="top" wrapText="1"/>
      <protection hidden="1"/>
    </xf>
    <xf numFmtId="0" fontId="1" fillId="0" borderId="10" xfId="0" applyNumberFormat="1" applyFont="1" applyBorder="1" applyAlignment="1" applyProtection="1">
      <alignment horizontal="center" vertical="center"/>
      <protection locked="0"/>
    </xf>
    <xf numFmtId="0" fontId="1" fillId="0" borderId="19" xfId="0" applyNumberFormat="1" applyFont="1" applyFill="1" applyBorder="1" applyAlignment="1" applyProtection="1">
      <alignment vertical="top" wrapText="1"/>
      <protection hidden="1"/>
    </xf>
    <xf numFmtId="0" fontId="1" fillId="0" borderId="10" xfId="0" applyNumberFormat="1" applyFont="1" applyFill="1" applyBorder="1" applyAlignment="1" applyProtection="1">
      <alignment vertical="top" wrapText="1"/>
      <protection hidden="1"/>
    </xf>
    <xf numFmtId="0" fontId="1" fillId="0" borderId="0" xfId="0" applyNumberFormat="1" applyFont="1" applyFill="1" applyAlignment="1" applyProtection="1">
      <alignment vertical="top" wrapText="1"/>
      <protection locked="0"/>
    </xf>
    <xf numFmtId="0" fontId="8" fillId="0" borderId="12" xfId="0" applyNumberFormat="1" applyFont="1" applyFill="1" applyBorder="1" applyAlignment="1" applyProtection="1">
      <alignment horizontal="center" vertical="center"/>
      <protection locked="0"/>
    </xf>
    <xf numFmtId="0" fontId="8" fillId="0" borderId="13" xfId="0" applyNumberFormat="1" applyFont="1" applyFill="1" applyBorder="1" applyAlignment="1" applyProtection="1">
      <alignment horizontal="center" vertical="center"/>
      <protection locked="0"/>
    </xf>
    <xf numFmtId="0" fontId="8" fillId="0" borderId="14" xfId="0" applyNumberFormat="1" applyFont="1" applyFill="1" applyBorder="1" applyAlignment="1" applyProtection="1">
      <alignment horizontal="center" vertical="center"/>
      <protection locked="0"/>
    </xf>
    <xf numFmtId="0" fontId="8" fillId="0" borderId="15" xfId="0" applyNumberFormat="1" applyFont="1" applyFill="1" applyBorder="1" applyAlignment="1" applyProtection="1">
      <alignment horizontal="center" vertical="center"/>
      <protection locked="0"/>
    </xf>
    <xf numFmtId="0" fontId="1" fillId="0" borderId="0" xfId="0" applyNumberFormat="1" applyFont="1" applyFill="1" applyAlignment="1" applyProtection="1">
      <alignment vertical="top" wrapText="1"/>
      <protection hidden="1"/>
    </xf>
    <xf numFmtId="0" fontId="1" fillId="0" borderId="0" xfId="0" applyNumberFormat="1" applyFont="1" applyFill="1" applyAlignment="1" applyProtection="1">
      <alignment horizontal="left" vertical="top" wrapText="1"/>
      <protection hidden="1"/>
    </xf>
    <xf numFmtId="0" fontId="1" fillId="0" borderId="19" xfId="0" applyNumberFormat="1" applyFont="1" applyFill="1" applyBorder="1" applyAlignment="1" applyProtection="1">
      <alignment horizontal="center" vertical="center"/>
      <protection locked="0"/>
    </xf>
    <xf numFmtId="0" fontId="1" fillId="0" borderId="0" xfId="0" applyNumberFormat="1" applyFont="1" applyFill="1" applyBorder="1" applyAlignment="1" applyProtection="1">
      <alignment vertical="top" wrapText="1"/>
      <protection locked="0"/>
    </xf>
    <xf numFmtId="0" fontId="3" fillId="0" borderId="0" xfId="0" applyNumberFormat="1" applyFont="1" applyFill="1" applyBorder="1" applyAlignment="1" applyProtection="1">
      <alignment horizontal="center" vertical="center"/>
      <protection locked="0"/>
    </xf>
    <xf numFmtId="0" fontId="1" fillId="0" borderId="33" xfId="0" applyNumberFormat="1" applyFont="1" applyFill="1" applyBorder="1" applyAlignment="1" applyProtection="1">
      <alignment horizontal="center" vertical="center"/>
      <protection locked="0"/>
    </xf>
    <xf numFmtId="0" fontId="1" fillId="0" borderId="0" xfId="0" applyNumberFormat="1" applyFont="1" applyFill="1" applyBorder="1" applyAlignment="1" applyProtection="1">
      <alignment horizontal="left" vertical="center"/>
      <protection locked="0"/>
    </xf>
    <xf numFmtId="0" fontId="0" fillId="0" borderId="0" xfId="0" applyNumberFormat="1" applyFont="1" applyFill="1" applyBorder="1" applyAlignment="1" applyProtection="1">
      <alignment horizontal="left" vertical="center"/>
      <protection locked="0"/>
    </xf>
    <xf numFmtId="0" fontId="1" fillId="0" borderId="0" xfId="0" applyNumberFormat="1" applyFont="1" applyFill="1" applyBorder="1" applyAlignment="1" applyProtection="1">
      <alignment horizontal="left" vertical="top" wrapText="1"/>
      <protection hidden="1"/>
    </xf>
    <xf numFmtId="0" fontId="1" fillId="0" borderId="0" xfId="0" applyNumberFormat="1" applyFont="1" applyFill="1" applyBorder="1" applyAlignment="1" applyProtection="1">
      <alignment horizontal="left" vertical="top" wrapText="1"/>
      <protection locked="0"/>
    </xf>
    <xf numFmtId="0" fontId="0" fillId="0" borderId="0" xfId="0" applyNumberFormat="1" applyFont="1" applyFill="1" applyBorder="1" applyAlignment="1" applyProtection="1">
      <alignment horizontal="left" vertical="center" wrapText="1"/>
      <protection locked="0"/>
    </xf>
    <xf numFmtId="0" fontId="0" fillId="0" borderId="0" xfId="0" applyNumberFormat="1" applyFont="1" applyFill="1" applyAlignment="1" applyProtection="1">
      <alignment horizontal="left" vertical="center"/>
      <protection locked="0"/>
    </xf>
    <xf numFmtId="0" fontId="1" fillId="0" borderId="0" xfId="0" applyNumberFormat="1" applyFont="1" applyFill="1" applyBorder="1" applyAlignment="1" applyProtection="1">
      <alignment horizontal="left" vertical="top"/>
      <protection locked="0"/>
    </xf>
    <xf numFmtId="0" fontId="3" fillId="0" borderId="0" xfId="0" applyNumberFormat="1" applyFont="1" applyAlignment="1" applyProtection="1">
      <alignment horizontal="center" vertical="center"/>
      <protection locked="0"/>
    </xf>
    <xf numFmtId="0" fontId="1" fillId="0" borderId="0" xfId="0" applyNumberFormat="1" applyFont="1" applyAlignment="1" applyProtection="1">
      <alignment horizontal="center" vertical="center"/>
      <protection locked="0"/>
    </xf>
    <xf numFmtId="0" fontId="0" fillId="0" borderId="0" xfId="0" applyNumberFormat="1" applyFont="1" applyFill="1" applyAlignment="1" applyProtection="1">
      <alignment horizontal="left" vertical="top" wrapText="1"/>
      <protection locked="0"/>
    </xf>
    <xf numFmtId="0" fontId="12" fillId="0" borderId="0" xfId="0" applyNumberFormat="1" applyFont="1" applyFill="1" applyAlignment="1" applyProtection="1">
      <alignment horizontal="center" vertical="center"/>
      <protection locked="0"/>
    </xf>
    <xf numFmtId="0" fontId="0" fillId="0" borderId="0" xfId="0" applyNumberFormat="1" applyFont="1" applyFill="1" applyAlignment="1" applyProtection="1">
      <alignment vertical="top" wrapText="1"/>
      <protection locked="0"/>
    </xf>
    <xf numFmtId="0" fontId="0" fillId="0" borderId="0" xfId="0" applyAlignment="1">
      <alignment horizontal="left" vertical="top" wrapText="1"/>
      <protection locked="0"/>
    </xf>
  </cellXfs>
  <cellStyles count="3">
    <cellStyle name="Normal" xfId="0" builtinId="0" customBuiltin="1"/>
    <cellStyle name="Normal 2" xfId="1" xr:uid="{00000000-0005-0000-0000-000001000000}"/>
    <cellStyle name="Normal 3" xfId="2" xr:uid="{00000000-0005-0000-0000-000002000000}"/>
  </cellStyles>
  <dxfs count="0"/>
  <tableStyles count="0" defaultTableStyle="TableStyleMedium2" defaultPivotStyle="PivotStyleLight16"/>
  <colors>
    <mruColors>
      <color rgb="FFE6CDFF"/>
      <color rgb="FFFFFF99"/>
      <color rgb="FFE25454"/>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85725</xdr:colOff>
      <xdr:row>21</xdr:row>
      <xdr:rowOff>19050</xdr:rowOff>
    </xdr:from>
    <xdr:to>
      <xdr:col>16</xdr:col>
      <xdr:colOff>85725</xdr:colOff>
      <xdr:row>23</xdr:row>
      <xdr:rowOff>0</xdr:rowOff>
    </xdr:to>
    <xdr:cxnSp macro="">
      <xdr:nvCxnSpPr>
        <xdr:cNvPr id="5" name="Straight Arrow Connector 4">
          <a:extLst>
            <a:ext uri="{FF2B5EF4-FFF2-40B4-BE49-F238E27FC236}">
              <a16:creationId xmlns:a16="http://schemas.microsoft.com/office/drawing/2014/main" id="{00000000-0008-0000-0200-000005000000}"/>
            </a:ext>
          </a:extLst>
        </xdr:cNvPr>
        <xdr:cNvCxnSpPr/>
      </xdr:nvCxnSpPr>
      <xdr:spPr>
        <a:xfrm>
          <a:off x="2562225" y="2809875"/>
          <a:ext cx="0" cy="26670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9525</xdr:colOff>
      <xdr:row>20</xdr:row>
      <xdr:rowOff>66675</xdr:rowOff>
    </xdr:from>
    <xdr:to>
      <xdr:col>41</xdr:col>
      <xdr:colOff>0</xdr:colOff>
      <xdr:row>20</xdr:row>
      <xdr:rowOff>66675</xdr:rowOff>
    </xdr:to>
    <xdr:cxnSp macro="">
      <xdr:nvCxnSpPr>
        <xdr:cNvPr id="6" name="Straight Arrow Connector 5">
          <a:extLst>
            <a:ext uri="{FF2B5EF4-FFF2-40B4-BE49-F238E27FC236}">
              <a16:creationId xmlns:a16="http://schemas.microsoft.com/office/drawing/2014/main" id="{00000000-0008-0000-0200-000006000000}"/>
            </a:ext>
          </a:extLst>
        </xdr:cNvPr>
        <xdr:cNvCxnSpPr/>
      </xdr:nvCxnSpPr>
      <xdr:spPr>
        <a:xfrm>
          <a:off x="5934075" y="2714625"/>
          <a:ext cx="30480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25699</xdr:colOff>
      <xdr:row>98</xdr:row>
      <xdr:rowOff>66674</xdr:rowOff>
    </xdr:from>
    <xdr:to>
      <xdr:col>27</xdr:col>
      <xdr:colOff>76200</xdr:colOff>
      <xdr:row>99</xdr:row>
      <xdr:rowOff>72245</xdr:rowOff>
    </xdr:to>
    <xdr:grpSp>
      <xdr:nvGrpSpPr>
        <xdr:cNvPr id="180" name="Group 179">
          <a:extLst>
            <a:ext uri="{FF2B5EF4-FFF2-40B4-BE49-F238E27FC236}">
              <a16:creationId xmlns:a16="http://schemas.microsoft.com/office/drawing/2014/main" id="{00000000-0008-0000-0300-0000B4000000}"/>
            </a:ext>
          </a:extLst>
        </xdr:cNvPr>
        <xdr:cNvGrpSpPr/>
      </xdr:nvGrpSpPr>
      <xdr:grpSpPr>
        <a:xfrm flipV="1">
          <a:off x="3530899" y="11001374"/>
          <a:ext cx="488651" cy="132571"/>
          <a:chOff x="2575344" y="20297775"/>
          <a:chExt cx="526144" cy="229499"/>
        </a:xfrm>
      </xdr:grpSpPr>
      <xdr:sp macro="" textlink="">
        <xdr:nvSpPr>
          <xdr:cNvPr id="181" name="Rectangle 180">
            <a:extLst>
              <a:ext uri="{FF2B5EF4-FFF2-40B4-BE49-F238E27FC236}">
                <a16:creationId xmlns:a16="http://schemas.microsoft.com/office/drawing/2014/main" id="{00000000-0008-0000-0300-0000B5000000}"/>
              </a:ext>
            </a:extLst>
          </xdr:cNvPr>
          <xdr:cNvSpPr/>
        </xdr:nvSpPr>
        <xdr:spPr>
          <a:xfrm>
            <a:off x="2575344" y="20297775"/>
            <a:ext cx="256996" cy="229499"/>
          </a:xfrm>
          <a:prstGeom prst="rect">
            <a:avLst/>
          </a:prstGeom>
          <a:noFill/>
          <a:ln w="6350" cap="sq">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xnSp macro="">
        <xdr:nvCxnSpPr>
          <xdr:cNvPr id="182" name="Straight Arrow Connector 181">
            <a:extLst>
              <a:ext uri="{FF2B5EF4-FFF2-40B4-BE49-F238E27FC236}">
                <a16:creationId xmlns:a16="http://schemas.microsoft.com/office/drawing/2014/main" id="{00000000-0008-0000-0300-0000B6000000}"/>
              </a:ext>
            </a:extLst>
          </xdr:cNvPr>
          <xdr:cNvCxnSpPr/>
        </xdr:nvCxnSpPr>
        <xdr:spPr>
          <a:xfrm>
            <a:off x="2832340" y="20527274"/>
            <a:ext cx="269148" cy="0"/>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24</xdr:col>
      <xdr:colOff>25699</xdr:colOff>
      <xdr:row>95</xdr:row>
      <xdr:rowOff>76199</xdr:rowOff>
    </xdr:from>
    <xdr:to>
      <xdr:col>27</xdr:col>
      <xdr:colOff>76200</xdr:colOff>
      <xdr:row>96</xdr:row>
      <xdr:rowOff>81770</xdr:rowOff>
    </xdr:to>
    <xdr:grpSp>
      <xdr:nvGrpSpPr>
        <xdr:cNvPr id="183" name="Group 182">
          <a:extLst>
            <a:ext uri="{FF2B5EF4-FFF2-40B4-BE49-F238E27FC236}">
              <a16:creationId xmlns:a16="http://schemas.microsoft.com/office/drawing/2014/main" id="{00000000-0008-0000-0300-0000B7000000}"/>
            </a:ext>
          </a:extLst>
        </xdr:cNvPr>
        <xdr:cNvGrpSpPr/>
      </xdr:nvGrpSpPr>
      <xdr:grpSpPr>
        <a:xfrm flipV="1">
          <a:off x="3530899" y="10617199"/>
          <a:ext cx="488651" cy="132571"/>
          <a:chOff x="2575344" y="20297775"/>
          <a:chExt cx="526144" cy="229499"/>
        </a:xfrm>
      </xdr:grpSpPr>
      <xdr:sp macro="" textlink="">
        <xdr:nvSpPr>
          <xdr:cNvPr id="184" name="Rectangle 183">
            <a:extLst>
              <a:ext uri="{FF2B5EF4-FFF2-40B4-BE49-F238E27FC236}">
                <a16:creationId xmlns:a16="http://schemas.microsoft.com/office/drawing/2014/main" id="{00000000-0008-0000-0300-0000B8000000}"/>
              </a:ext>
            </a:extLst>
          </xdr:cNvPr>
          <xdr:cNvSpPr/>
        </xdr:nvSpPr>
        <xdr:spPr>
          <a:xfrm>
            <a:off x="2575344" y="20297775"/>
            <a:ext cx="256996" cy="229499"/>
          </a:xfrm>
          <a:prstGeom prst="rect">
            <a:avLst/>
          </a:prstGeom>
          <a:noFill/>
          <a:ln w="6350" cap="sq">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xnSp macro="">
        <xdr:nvCxnSpPr>
          <xdr:cNvPr id="185" name="Straight Arrow Connector 184">
            <a:extLst>
              <a:ext uri="{FF2B5EF4-FFF2-40B4-BE49-F238E27FC236}">
                <a16:creationId xmlns:a16="http://schemas.microsoft.com/office/drawing/2014/main" id="{00000000-0008-0000-0300-0000B9000000}"/>
              </a:ext>
            </a:extLst>
          </xdr:cNvPr>
          <xdr:cNvCxnSpPr/>
        </xdr:nvCxnSpPr>
        <xdr:spPr>
          <a:xfrm>
            <a:off x="2832340" y="20527274"/>
            <a:ext cx="269148" cy="0"/>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34</xdr:col>
      <xdr:colOff>19051</xdr:colOff>
      <xdr:row>92</xdr:row>
      <xdr:rowOff>57150</xdr:rowOff>
    </xdr:from>
    <xdr:to>
      <xdr:col>35</xdr:col>
      <xdr:colOff>63241</xdr:colOff>
      <xdr:row>93</xdr:row>
      <xdr:rowOff>62721</xdr:rowOff>
    </xdr:to>
    <xdr:sp macro="" textlink="">
      <xdr:nvSpPr>
        <xdr:cNvPr id="186" name="Rectangle 185">
          <a:extLst>
            <a:ext uri="{FF2B5EF4-FFF2-40B4-BE49-F238E27FC236}">
              <a16:creationId xmlns:a16="http://schemas.microsoft.com/office/drawing/2014/main" id="{00000000-0008-0000-0300-0000BA000000}"/>
            </a:ext>
          </a:extLst>
        </xdr:cNvPr>
        <xdr:cNvSpPr/>
      </xdr:nvSpPr>
      <xdr:spPr>
        <a:xfrm flipV="1">
          <a:off x="4829176" y="11134725"/>
          <a:ext cx="206115" cy="148446"/>
        </a:xfrm>
        <a:prstGeom prst="rect">
          <a:avLst/>
        </a:prstGeom>
        <a:noFill/>
        <a:ln w="6350" cap="sq">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34</xdr:col>
      <xdr:colOff>9525</xdr:colOff>
      <xdr:row>95</xdr:row>
      <xdr:rowOff>66675</xdr:rowOff>
    </xdr:from>
    <xdr:to>
      <xdr:col>35</xdr:col>
      <xdr:colOff>53715</xdr:colOff>
      <xdr:row>96</xdr:row>
      <xdr:rowOff>66675</xdr:rowOff>
    </xdr:to>
    <xdr:sp macro="" textlink="">
      <xdr:nvSpPr>
        <xdr:cNvPr id="187" name="Rectangle 186">
          <a:extLst>
            <a:ext uri="{FF2B5EF4-FFF2-40B4-BE49-F238E27FC236}">
              <a16:creationId xmlns:a16="http://schemas.microsoft.com/office/drawing/2014/main" id="{00000000-0008-0000-0300-0000BB000000}"/>
            </a:ext>
          </a:extLst>
        </xdr:cNvPr>
        <xdr:cNvSpPr/>
      </xdr:nvSpPr>
      <xdr:spPr>
        <a:xfrm flipV="1">
          <a:off x="4819650" y="11572875"/>
          <a:ext cx="206115" cy="142875"/>
        </a:xfrm>
        <a:prstGeom prst="rect">
          <a:avLst/>
        </a:prstGeom>
        <a:noFill/>
        <a:ln w="6350" cap="sq">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34</xdr:col>
      <xdr:colOff>9525</xdr:colOff>
      <xdr:row>98</xdr:row>
      <xdr:rowOff>66675</xdr:rowOff>
    </xdr:from>
    <xdr:to>
      <xdr:col>35</xdr:col>
      <xdr:colOff>53715</xdr:colOff>
      <xdr:row>99</xdr:row>
      <xdr:rowOff>66675</xdr:rowOff>
    </xdr:to>
    <xdr:sp macro="" textlink="">
      <xdr:nvSpPr>
        <xdr:cNvPr id="188" name="Rectangle 187">
          <a:extLst>
            <a:ext uri="{FF2B5EF4-FFF2-40B4-BE49-F238E27FC236}">
              <a16:creationId xmlns:a16="http://schemas.microsoft.com/office/drawing/2014/main" id="{00000000-0008-0000-0300-0000BC000000}"/>
            </a:ext>
          </a:extLst>
        </xdr:cNvPr>
        <xdr:cNvSpPr/>
      </xdr:nvSpPr>
      <xdr:spPr>
        <a:xfrm flipV="1">
          <a:off x="4819650" y="12001500"/>
          <a:ext cx="206115" cy="142875"/>
        </a:xfrm>
        <a:prstGeom prst="rect">
          <a:avLst/>
        </a:prstGeom>
        <a:noFill/>
        <a:ln w="6350" cap="sq">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24</xdr:col>
      <xdr:colOff>9525</xdr:colOff>
      <xdr:row>92</xdr:row>
      <xdr:rowOff>66675</xdr:rowOff>
    </xdr:from>
    <xdr:to>
      <xdr:col>27</xdr:col>
      <xdr:colOff>60026</xdr:colOff>
      <xdr:row>93</xdr:row>
      <xdr:rowOff>72246</xdr:rowOff>
    </xdr:to>
    <xdr:grpSp>
      <xdr:nvGrpSpPr>
        <xdr:cNvPr id="192" name="Group 191">
          <a:extLst>
            <a:ext uri="{FF2B5EF4-FFF2-40B4-BE49-F238E27FC236}">
              <a16:creationId xmlns:a16="http://schemas.microsoft.com/office/drawing/2014/main" id="{00000000-0008-0000-0300-0000C0000000}"/>
            </a:ext>
          </a:extLst>
        </xdr:cNvPr>
        <xdr:cNvGrpSpPr/>
      </xdr:nvGrpSpPr>
      <xdr:grpSpPr>
        <a:xfrm flipV="1">
          <a:off x="3514725" y="10213975"/>
          <a:ext cx="488651" cy="132571"/>
          <a:chOff x="2575344" y="20297775"/>
          <a:chExt cx="526144" cy="229499"/>
        </a:xfrm>
      </xdr:grpSpPr>
      <xdr:sp macro="" textlink="">
        <xdr:nvSpPr>
          <xdr:cNvPr id="193" name="Rectangle 192">
            <a:extLst>
              <a:ext uri="{FF2B5EF4-FFF2-40B4-BE49-F238E27FC236}">
                <a16:creationId xmlns:a16="http://schemas.microsoft.com/office/drawing/2014/main" id="{00000000-0008-0000-0300-0000C1000000}"/>
              </a:ext>
            </a:extLst>
          </xdr:cNvPr>
          <xdr:cNvSpPr/>
        </xdr:nvSpPr>
        <xdr:spPr>
          <a:xfrm>
            <a:off x="2575344" y="20297775"/>
            <a:ext cx="256996" cy="229499"/>
          </a:xfrm>
          <a:prstGeom prst="rect">
            <a:avLst/>
          </a:prstGeom>
          <a:noFill/>
          <a:ln w="6350" cap="sq">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xnSp macro="">
        <xdr:nvCxnSpPr>
          <xdr:cNvPr id="194" name="Straight Arrow Connector 193">
            <a:extLst>
              <a:ext uri="{FF2B5EF4-FFF2-40B4-BE49-F238E27FC236}">
                <a16:creationId xmlns:a16="http://schemas.microsoft.com/office/drawing/2014/main" id="{00000000-0008-0000-0300-0000C2000000}"/>
              </a:ext>
            </a:extLst>
          </xdr:cNvPr>
          <xdr:cNvCxnSpPr/>
        </xdr:nvCxnSpPr>
        <xdr:spPr>
          <a:xfrm>
            <a:off x="2832340" y="20527274"/>
            <a:ext cx="269148" cy="0"/>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5862</xdr:colOff>
      <xdr:row>80</xdr:row>
      <xdr:rowOff>70340</xdr:rowOff>
    </xdr:from>
    <xdr:to>
      <xdr:col>40</xdr:col>
      <xdr:colOff>103323</xdr:colOff>
      <xdr:row>80</xdr:row>
      <xdr:rowOff>70340</xdr:rowOff>
    </xdr:to>
    <xdr:cxnSp macro="">
      <xdr:nvCxnSpPr>
        <xdr:cNvPr id="51" name="Straight Arrow Connector 50">
          <a:extLst>
            <a:ext uri="{FF2B5EF4-FFF2-40B4-BE49-F238E27FC236}">
              <a16:creationId xmlns:a16="http://schemas.microsoft.com/office/drawing/2014/main" id="{00000000-0008-0000-0400-000033000000}"/>
            </a:ext>
          </a:extLst>
        </xdr:cNvPr>
        <xdr:cNvCxnSpPr/>
      </xdr:nvCxnSpPr>
      <xdr:spPr>
        <a:xfrm>
          <a:off x="6016870" y="11558955"/>
          <a:ext cx="202968"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8793</xdr:colOff>
      <xdr:row>87</xdr:row>
      <xdr:rowOff>67411</xdr:rowOff>
    </xdr:from>
    <xdr:to>
      <xdr:col>41</xdr:col>
      <xdr:colOff>746</xdr:colOff>
      <xdr:row>87</xdr:row>
      <xdr:rowOff>67411</xdr:rowOff>
    </xdr:to>
    <xdr:cxnSp macro="">
      <xdr:nvCxnSpPr>
        <xdr:cNvPr id="52" name="Straight Arrow Connector 51">
          <a:extLst>
            <a:ext uri="{FF2B5EF4-FFF2-40B4-BE49-F238E27FC236}">
              <a16:creationId xmlns:a16="http://schemas.microsoft.com/office/drawing/2014/main" id="{00000000-0008-0000-0400-000034000000}"/>
            </a:ext>
          </a:extLst>
        </xdr:cNvPr>
        <xdr:cNvCxnSpPr/>
      </xdr:nvCxnSpPr>
      <xdr:spPr>
        <a:xfrm>
          <a:off x="6019801" y="12561280"/>
          <a:ext cx="202968"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5862</xdr:colOff>
      <xdr:row>165</xdr:row>
      <xdr:rowOff>70343</xdr:rowOff>
    </xdr:from>
    <xdr:to>
      <xdr:col>40</xdr:col>
      <xdr:colOff>103323</xdr:colOff>
      <xdr:row>165</xdr:row>
      <xdr:rowOff>70343</xdr:rowOff>
    </xdr:to>
    <xdr:cxnSp macro="">
      <xdr:nvCxnSpPr>
        <xdr:cNvPr id="55" name="Straight Arrow Connector 54">
          <a:extLst>
            <a:ext uri="{FF2B5EF4-FFF2-40B4-BE49-F238E27FC236}">
              <a16:creationId xmlns:a16="http://schemas.microsoft.com/office/drawing/2014/main" id="{00000000-0008-0000-0400-000037000000}"/>
            </a:ext>
          </a:extLst>
        </xdr:cNvPr>
        <xdr:cNvCxnSpPr/>
      </xdr:nvCxnSpPr>
      <xdr:spPr>
        <a:xfrm>
          <a:off x="6016870" y="31124774"/>
          <a:ext cx="202968"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5862</xdr:colOff>
      <xdr:row>142</xdr:row>
      <xdr:rowOff>70343</xdr:rowOff>
    </xdr:from>
    <xdr:to>
      <xdr:col>40</xdr:col>
      <xdr:colOff>103323</xdr:colOff>
      <xdr:row>142</xdr:row>
      <xdr:rowOff>70343</xdr:rowOff>
    </xdr:to>
    <xdr:cxnSp macro="">
      <xdr:nvCxnSpPr>
        <xdr:cNvPr id="56" name="Straight Arrow Connector 55">
          <a:extLst>
            <a:ext uri="{FF2B5EF4-FFF2-40B4-BE49-F238E27FC236}">
              <a16:creationId xmlns:a16="http://schemas.microsoft.com/office/drawing/2014/main" id="{00000000-0008-0000-0400-000038000000}"/>
            </a:ext>
          </a:extLst>
        </xdr:cNvPr>
        <xdr:cNvCxnSpPr/>
      </xdr:nvCxnSpPr>
      <xdr:spPr>
        <a:xfrm>
          <a:off x="6016870" y="32704458"/>
          <a:ext cx="202968"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5862</xdr:colOff>
      <xdr:row>208</xdr:row>
      <xdr:rowOff>70340</xdr:rowOff>
    </xdr:from>
    <xdr:to>
      <xdr:col>40</xdr:col>
      <xdr:colOff>103323</xdr:colOff>
      <xdr:row>208</xdr:row>
      <xdr:rowOff>70340</xdr:rowOff>
    </xdr:to>
    <xdr:cxnSp macro="">
      <xdr:nvCxnSpPr>
        <xdr:cNvPr id="57" name="Straight Arrow Connector 56">
          <a:extLst>
            <a:ext uri="{FF2B5EF4-FFF2-40B4-BE49-F238E27FC236}">
              <a16:creationId xmlns:a16="http://schemas.microsoft.com/office/drawing/2014/main" id="{00000000-0008-0000-0400-000039000000}"/>
            </a:ext>
          </a:extLst>
        </xdr:cNvPr>
        <xdr:cNvCxnSpPr/>
      </xdr:nvCxnSpPr>
      <xdr:spPr>
        <a:xfrm>
          <a:off x="6016870" y="38735978"/>
          <a:ext cx="202968"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5443</xdr:colOff>
      <xdr:row>5</xdr:row>
      <xdr:rowOff>85725</xdr:rowOff>
    </xdr:from>
    <xdr:to>
      <xdr:col>41</xdr:col>
      <xdr:colOff>6733</xdr:colOff>
      <xdr:row>7</xdr:row>
      <xdr:rowOff>77959</xdr:rowOff>
    </xdr:to>
    <xdr:grpSp>
      <xdr:nvGrpSpPr>
        <xdr:cNvPr id="33" name="Group 32">
          <a:extLst>
            <a:ext uri="{FF2B5EF4-FFF2-40B4-BE49-F238E27FC236}">
              <a16:creationId xmlns:a16="http://schemas.microsoft.com/office/drawing/2014/main" id="{00000000-0008-0000-0400-000021000000}"/>
            </a:ext>
          </a:extLst>
        </xdr:cNvPr>
        <xdr:cNvGrpSpPr/>
      </xdr:nvGrpSpPr>
      <xdr:grpSpPr>
        <a:xfrm>
          <a:off x="5720443" y="657225"/>
          <a:ext cx="191790" cy="271634"/>
          <a:chOff x="6128657" y="1894114"/>
          <a:chExt cx="210939" cy="277586"/>
        </a:xfrm>
      </xdr:grpSpPr>
      <xdr:grpSp>
        <xdr:nvGrpSpPr>
          <xdr:cNvPr id="34" name="Group 33">
            <a:extLst>
              <a:ext uri="{FF2B5EF4-FFF2-40B4-BE49-F238E27FC236}">
                <a16:creationId xmlns:a16="http://schemas.microsoft.com/office/drawing/2014/main" id="{00000000-0008-0000-0400-000022000000}"/>
              </a:ext>
            </a:extLst>
          </xdr:cNvPr>
          <xdr:cNvGrpSpPr/>
        </xdr:nvGrpSpPr>
        <xdr:grpSpPr>
          <a:xfrm>
            <a:off x="6134099" y="1894114"/>
            <a:ext cx="205497" cy="277586"/>
            <a:chOff x="6029326" y="2438400"/>
            <a:chExt cx="197784" cy="140494"/>
          </a:xfrm>
        </xdr:grpSpPr>
        <xdr:cxnSp macro="">
          <xdr:nvCxnSpPr>
            <xdr:cNvPr id="36" name="Straight Arrow Connector 35">
              <a:extLst>
                <a:ext uri="{FF2B5EF4-FFF2-40B4-BE49-F238E27FC236}">
                  <a16:creationId xmlns:a16="http://schemas.microsoft.com/office/drawing/2014/main" id="{00000000-0008-0000-0400-000024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7" name="Rectangle 37">
              <a:extLst>
                <a:ext uri="{FF2B5EF4-FFF2-40B4-BE49-F238E27FC236}">
                  <a16:creationId xmlns:a16="http://schemas.microsoft.com/office/drawing/2014/main" id="{00000000-0008-0000-0400-000025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35" name="Straight Connector 34">
            <a:extLst>
              <a:ext uri="{FF2B5EF4-FFF2-40B4-BE49-F238E27FC236}">
                <a16:creationId xmlns:a16="http://schemas.microsoft.com/office/drawing/2014/main" id="{00000000-0008-0000-0400-000023000000}"/>
              </a:ext>
            </a:extLst>
          </xdr:cNvPr>
          <xdr:cNvCxnSpPr/>
        </xdr:nvCxnSpPr>
        <xdr:spPr>
          <a:xfrm flipH="1">
            <a:off x="6128657"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9525</xdr:colOff>
      <xdr:row>8</xdr:row>
      <xdr:rowOff>65484</xdr:rowOff>
    </xdr:from>
    <xdr:to>
      <xdr:col>40</xdr:col>
      <xdr:colOff>102440</xdr:colOff>
      <xdr:row>23</xdr:row>
      <xdr:rowOff>65484</xdr:rowOff>
    </xdr:to>
    <xdr:grpSp>
      <xdr:nvGrpSpPr>
        <xdr:cNvPr id="39" name="Group 38">
          <a:extLst>
            <a:ext uri="{FF2B5EF4-FFF2-40B4-BE49-F238E27FC236}">
              <a16:creationId xmlns:a16="http://schemas.microsoft.com/office/drawing/2014/main" id="{00000000-0008-0000-0400-000027000000}"/>
            </a:ext>
          </a:extLst>
        </xdr:cNvPr>
        <xdr:cNvGrpSpPr/>
      </xdr:nvGrpSpPr>
      <xdr:grpSpPr>
        <a:xfrm>
          <a:off x="5724525" y="1056084"/>
          <a:ext cx="181815" cy="2095500"/>
          <a:chOff x="6029326" y="2438400"/>
          <a:chExt cx="197784" cy="140494"/>
        </a:xfrm>
      </xdr:grpSpPr>
      <xdr:cxnSp macro="">
        <xdr:nvCxnSpPr>
          <xdr:cNvPr id="41" name="Straight Arrow Connector 40">
            <a:extLst>
              <a:ext uri="{FF2B5EF4-FFF2-40B4-BE49-F238E27FC236}">
                <a16:creationId xmlns:a16="http://schemas.microsoft.com/office/drawing/2014/main" id="{00000000-0008-0000-0400-000029000000}"/>
              </a:ext>
            </a:extLst>
          </xdr:cNvPr>
          <xdr:cNvCxnSpPr/>
        </xdr:nvCxnSpPr>
        <xdr:spPr>
          <a:xfrm>
            <a:off x="6094548" y="2503763"/>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2" name="Rectangle 37">
            <a:extLst>
              <a:ext uri="{FF2B5EF4-FFF2-40B4-BE49-F238E27FC236}">
                <a16:creationId xmlns:a16="http://schemas.microsoft.com/office/drawing/2014/main" id="{00000000-0008-0000-0400-00002A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8283</xdr:colOff>
      <xdr:row>26</xdr:row>
      <xdr:rowOff>74547</xdr:rowOff>
    </xdr:from>
    <xdr:to>
      <xdr:col>40</xdr:col>
      <xdr:colOff>105744</xdr:colOff>
      <xdr:row>26</xdr:row>
      <xdr:rowOff>74547</xdr:rowOff>
    </xdr:to>
    <xdr:cxnSp macro="">
      <xdr:nvCxnSpPr>
        <xdr:cNvPr id="43" name="Straight Arrow Connector 42">
          <a:extLst>
            <a:ext uri="{FF2B5EF4-FFF2-40B4-BE49-F238E27FC236}">
              <a16:creationId xmlns:a16="http://schemas.microsoft.com/office/drawing/2014/main" id="{00000000-0008-0000-0400-00002B000000}"/>
            </a:ext>
          </a:extLst>
        </xdr:cNvPr>
        <xdr:cNvCxnSpPr/>
      </xdr:nvCxnSpPr>
      <xdr:spPr>
        <a:xfrm>
          <a:off x="6228522" y="4174438"/>
          <a:ext cx="205135"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31</xdr:row>
      <xdr:rowOff>85725</xdr:rowOff>
    </xdr:from>
    <xdr:to>
      <xdr:col>41</xdr:col>
      <xdr:colOff>10815</xdr:colOff>
      <xdr:row>33</xdr:row>
      <xdr:rowOff>77959</xdr:rowOff>
    </xdr:to>
    <xdr:grpSp>
      <xdr:nvGrpSpPr>
        <xdr:cNvPr id="44" name="Group 43">
          <a:extLst>
            <a:ext uri="{FF2B5EF4-FFF2-40B4-BE49-F238E27FC236}">
              <a16:creationId xmlns:a16="http://schemas.microsoft.com/office/drawing/2014/main" id="{00000000-0008-0000-0400-00002C000000}"/>
            </a:ext>
          </a:extLst>
        </xdr:cNvPr>
        <xdr:cNvGrpSpPr/>
      </xdr:nvGrpSpPr>
      <xdr:grpSpPr>
        <a:xfrm>
          <a:off x="5724525" y="4162425"/>
          <a:ext cx="191790" cy="271634"/>
          <a:chOff x="6128657" y="1894114"/>
          <a:chExt cx="210939" cy="277586"/>
        </a:xfrm>
      </xdr:grpSpPr>
      <xdr:grpSp>
        <xdr:nvGrpSpPr>
          <xdr:cNvPr id="45" name="Group 44">
            <a:extLst>
              <a:ext uri="{FF2B5EF4-FFF2-40B4-BE49-F238E27FC236}">
                <a16:creationId xmlns:a16="http://schemas.microsoft.com/office/drawing/2014/main" id="{00000000-0008-0000-0400-00002D000000}"/>
              </a:ext>
            </a:extLst>
          </xdr:cNvPr>
          <xdr:cNvGrpSpPr/>
        </xdr:nvGrpSpPr>
        <xdr:grpSpPr>
          <a:xfrm>
            <a:off x="6134099" y="1894114"/>
            <a:ext cx="205497" cy="277586"/>
            <a:chOff x="6029326" y="2438400"/>
            <a:chExt cx="197784" cy="140494"/>
          </a:xfrm>
        </xdr:grpSpPr>
        <xdr:cxnSp macro="">
          <xdr:nvCxnSpPr>
            <xdr:cNvPr id="47" name="Straight Arrow Connector 46">
              <a:extLst>
                <a:ext uri="{FF2B5EF4-FFF2-40B4-BE49-F238E27FC236}">
                  <a16:creationId xmlns:a16="http://schemas.microsoft.com/office/drawing/2014/main" id="{00000000-0008-0000-0400-00002F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8" name="Rectangle 37">
              <a:extLst>
                <a:ext uri="{FF2B5EF4-FFF2-40B4-BE49-F238E27FC236}">
                  <a16:creationId xmlns:a16="http://schemas.microsoft.com/office/drawing/2014/main" id="{00000000-0008-0000-0400-000030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46" name="Straight Connector 45">
            <a:extLst>
              <a:ext uri="{FF2B5EF4-FFF2-40B4-BE49-F238E27FC236}">
                <a16:creationId xmlns:a16="http://schemas.microsoft.com/office/drawing/2014/main" id="{00000000-0008-0000-0400-00002E000000}"/>
              </a:ext>
            </a:extLst>
          </xdr:cNvPr>
          <xdr:cNvCxnSpPr/>
        </xdr:nvCxnSpPr>
        <xdr:spPr>
          <a:xfrm flipH="1">
            <a:off x="6128657"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9525</xdr:colOff>
      <xdr:row>55</xdr:row>
      <xdr:rowOff>76200</xdr:rowOff>
    </xdr:from>
    <xdr:to>
      <xdr:col>40</xdr:col>
      <xdr:colOff>102440</xdr:colOff>
      <xdr:row>56</xdr:row>
      <xdr:rowOff>73819</xdr:rowOff>
    </xdr:to>
    <xdr:grpSp>
      <xdr:nvGrpSpPr>
        <xdr:cNvPr id="49" name="Group 48">
          <a:extLst>
            <a:ext uri="{FF2B5EF4-FFF2-40B4-BE49-F238E27FC236}">
              <a16:creationId xmlns:a16="http://schemas.microsoft.com/office/drawing/2014/main" id="{00000000-0008-0000-0400-000031000000}"/>
            </a:ext>
          </a:extLst>
        </xdr:cNvPr>
        <xdr:cNvGrpSpPr/>
      </xdr:nvGrpSpPr>
      <xdr:grpSpPr>
        <a:xfrm>
          <a:off x="5724525" y="7378700"/>
          <a:ext cx="181815" cy="137319"/>
          <a:chOff x="6029326" y="2438400"/>
          <a:chExt cx="197784" cy="140494"/>
        </a:xfrm>
      </xdr:grpSpPr>
      <xdr:cxnSp macro="">
        <xdr:nvCxnSpPr>
          <xdr:cNvPr id="50" name="Straight Arrow Connector 49">
            <a:extLst>
              <a:ext uri="{FF2B5EF4-FFF2-40B4-BE49-F238E27FC236}">
                <a16:creationId xmlns:a16="http://schemas.microsoft.com/office/drawing/2014/main" id="{00000000-0008-0000-0400-000032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53" name="Rectangle 37">
            <a:extLst>
              <a:ext uri="{FF2B5EF4-FFF2-40B4-BE49-F238E27FC236}">
                <a16:creationId xmlns:a16="http://schemas.microsoft.com/office/drawing/2014/main" id="{00000000-0008-0000-0400-000035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5862</xdr:colOff>
      <xdr:row>113</xdr:row>
      <xdr:rowOff>77142</xdr:rowOff>
    </xdr:from>
    <xdr:to>
      <xdr:col>41</xdr:col>
      <xdr:colOff>1269</xdr:colOff>
      <xdr:row>113</xdr:row>
      <xdr:rowOff>77142</xdr:rowOff>
    </xdr:to>
    <xdr:cxnSp macro="">
      <xdr:nvCxnSpPr>
        <xdr:cNvPr id="38" name="Straight Arrow Connector 37">
          <a:extLst>
            <a:ext uri="{FF2B5EF4-FFF2-40B4-BE49-F238E27FC236}">
              <a16:creationId xmlns:a16="http://schemas.microsoft.com/office/drawing/2014/main" id="{00000000-0008-0000-0400-000026000000}"/>
            </a:ext>
          </a:extLst>
        </xdr:cNvPr>
        <xdr:cNvCxnSpPr/>
      </xdr:nvCxnSpPr>
      <xdr:spPr>
        <a:xfrm>
          <a:off x="6122273" y="18528428"/>
          <a:ext cx="199514"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13607</xdr:colOff>
      <xdr:row>102</xdr:row>
      <xdr:rowOff>74840</xdr:rowOff>
    </xdr:from>
    <xdr:to>
      <xdr:col>41</xdr:col>
      <xdr:colOff>4468</xdr:colOff>
      <xdr:row>107</xdr:row>
      <xdr:rowOff>88446</xdr:rowOff>
    </xdr:to>
    <xdr:grpSp>
      <xdr:nvGrpSpPr>
        <xdr:cNvPr id="40" name="Group 39">
          <a:extLst>
            <a:ext uri="{FF2B5EF4-FFF2-40B4-BE49-F238E27FC236}">
              <a16:creationId xmlns:a16="http://schemas.microsoft.com/office/drawing/2014/main" id="{00000000-0008-0000-0400-000028000000}"/>
            </a:ext>
          </a:extLst>
        </xdr:cNvPr>
        <xdr:cNvGrpSpPr/>
      </xdr:nvGrpSpPr>
      <xdr:grpSpPr>
        <a:xfrm>
          <a:off x="5728607" y="12920890"/>
          <a:ext cx="181361" cy="661306"/>
          <a:chOff x="6029326" y="2438400"/>
          <a:chExt cx="197784" cy="140494"/>
        </a:xfrm>
      </xdr:grpSpPr>
      <xdr:cxnSp macro="">
        <xdr:nvCxnSpPr>
          <xdr:cNvPr id="58" name="Straight Arrow Connector 57">
            <a:extLst>
              <a:ext uri="{FF2B5EF4-FFF2-40B4-BE49-F238E27FC236}">
                <a16:creationId xmlns:a16="http://schemas.microsoft.com/office/drawing/2014/main" id="{00000000-0008-0000-0400-00003A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59" name="Rectangle 37">
            <a:extLst>
              <a:ext uri="{FF2B5EF4-FFF2-40B4-BE49-F238E27FC236}">
                <a16:creationId xmlns:a16="http://schemas.microsoft.com/office/drawing/2014/main" id="{00000000-0008-0000-0400-00003B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39</xdr:col>
      <xdr:colOff>0</xdr:colOff>
      <xdr:row>52</xdr:row>
      <xdr:rowOff>76200</xdr:rowOff>
    </xdr:from>
    <xdr:to>
      <xdr:col>40</xdr:col>
      <xdr:colOff>102733</xdr:colOff>
      <xdr:row>52</xdr:row>
      <xdr:rowOff>76200</xdr:rowOff>
    </xdr:to>
    <xdr:cxnSp macro="">
      <xdr:nvCxnSpPr>
        <xdr:cNvPr id="104" name="Straight Arrow Connector 103">
          <a:extLst>
            <a:ext uri="{FF2B5EF4-FFF2-40B4-BE49-F238E27FC236}">
              <a16:creationId xmlns:a16="http://schemas.microsoft.com/office/drawing/2014/main" id="{00000000-0008-0000-0500-000068000000}"/>
            </a:ext>
          </a:extLst>
        </xdr:cNvPr>
        <xdr:cNvCxnSpPr/>
      </xdr:nvCxnSpPr>
      <xdr:spPr>
        <a:xfrm>
          <a:off x="6057900" y="22117050"/>
          <a:ext cx="20750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0</xdr:colOff>
      <xdr:row>53</xdr:row>
      <xdr:rowOff>76200</xdr:rowOff>
    </xdr:from>
    <xdr:to>
      <xdr:col>40</xdr:col>
      <xdr:colOff>102733</xdr:colOff>
      <xdr:row>53</xdr:row>
      <xdr:rowOff>76200</xdr:rowOff>
    </xdr:to>
    <xdr:cxnSp macro="">
      <xdr:nvCxnSpPr>
        <xdr:cNvPr id="105" name="Straight Arrow Connector 104">
          <a:extLst>
            <a:ext uri="{FF2B5EF4-FFF2-40B4-BE49-F238E27FC236}">
              <a16:creationId xmlns:a16="http://schemas.microsoft.com/office/drawing/2014/main" id="{00000000-0008-0000-0500-000069000000}"/>
            </a:ext>
          </a:extLst>
        </xdr:cNvPr>
        <xdr:cNvCxnSpPr/>
      </xdr:nvCxnSpPr>
      <xdr:spPr>
        <a:xfrm>
          <a:off x="6057900" y="22259925"/>
          <a:ext cx="20750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5130</xdr:colOff>
      <xdr:row>33</xdr:row>
      <xdr:rowOff>65942</xdr:rowOff>
    </xdr:from>
    <xdr:to>
      <xdr:col>41</xdr:col>
      <xdr:colOff>14654</xdr:colOff>
      <xdr:row>35</xdr:row>
      <xdr:rowOff>87923</xdr:rowOff>
    </xdr:to>
    <xdr:grpSp>
      <xdr:nvGrpSpPr>
        <xdr:cNvPr id="106" name="Group 105">
          <a:extLst>
            <a:ext uri="{FF2B5EF4-FFF2-40B4-BE49-F238E27FC236}">
              <a16:creationId xmlns:a16="http://schemas.microsoft.com/office/drawing/2014/main" id="{00000000-0008-0000-0500-00006A000000}"/>
            </a:ext>
          </a:extLst>
        </xdr:cNvPr>
        <xdr:cNvGrpSpPr/>
      </xdr:nvGrpSpPr>
      <xdr:grpSpPr>
        <a:xfrm>
          <a:off x="5707430" y="3888642"/>
          <a:ext cx="200024" cy="301381"/>
          <a:chOff x="6029326" y="2438400"/>
          <a:chExt cx="197784" cy="140494"/>
        </a:xfrm>
      </xdr:grpSpPr>
      <xdr:cxnSp macro="">
        <xdr:nvCxnSpPr>
          <xdr:cNvPr id="107" name="Straight Arrow Connector 106">
            <a:extLst>
              <a:ext uri="{FF2B5EF4-FFF2-40B4-BE49-F238E27FC236}">
                <a16:creationId xmlns:a16="http://schemas.microsoft.com/office/drawing/2014/main" id="{00000000-0008-0000-0500-00006B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08" name="Rectangle 37">
            <a:extLst>
              <a:ext uri="{FF2B5EF4-FFF2-40B4-BE49-F238E27FC236}">
                <a16:creationId xmlns:a16="http://schemas.microsoft.com/office/drawing/2014/main" id="{00000000-0008-0000-0500-00006C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7327</xdr:colOff>
      <xdr:row>59</xdr:row>
      <xdr:rowOff>87923</xdr:rowOff>
    </xdr:from>
    <xdr:to>
      <xdr:col>41</xdr:col>
      <xdr:colOff>6700</xdr:colOff>
      <xdr:row>78</xdr:row>
      <xdr:rowOff>80596</xdr:rowOff>
    </xdr:to>
    <xdr:grpSp>
      <xdr:nvGrpSpPr>
        <xdr:cNvPr id="109" name="Group 108">
          <a:extLst>
            <a:ext uri="{FF2B5EF4-FFF2-40B4-BE49-F238E27FC236}">
              <a16:creationId xmlns:a16="http://schemas.microsoft.com/office/drawing/2014/main" id="{00000000-0008-0000-0500-00006D000000}"/>
            </a:ext>
          </a:extLst>
        </xdr:cNvPr>
        <xdr:cNvGrpSpPr/>
      </xdr:nvGrpSpPr>
      <xdr:grpSpPr>
        <a:xfrm>
          <a:off x="5709627" y="7161823"/>
          <a:ext cx="189873" cy="2646973"/>
          <a:chOff x="6029326" y="2438400"/>
          <a:chExt cx="197784" cy="140494"/>
        </a:xfrm>
      </xdr:grpSpPr>
      <xdr:cxnSp macro="">
        <xdr:nvCxnSpPr>
          <xdr:cNvPr id="110" name="Straight Arrow Connector 109">
            <a:extLst>
              <a:ext uri="{FF2B5EF4-FFF2-40B4-BE49-F238E27FC236}">
                <a16:creationId xmlns:a16="http://schemas.microsoft.com/office/drawing/2014/main" id="{00000000-0008-0000-0500-00006E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11" name="Rectangle 37">
            <a:extLst>
              <a:ext uri="{FF2B5EF4-FFF2-40B4-BE49-F238E27FC236}">
                <a16:creationId xmlns:a16="http://schemas.microsoft.com/office/drawing/2014/main" id="{00000000-0008-0000-0500-00006F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1:BB79"/>
  <sheetViews>
    <sheetView tabSelected="1" view="pageBreakPreview" zoomScaleNormal="100" zoomScaleSheetLayoutView="100" workbookViewId="0">
      <selection activeCell="AR3" sqref="AR3"/>
    </sheetView>
  </sheetViews>
  <sheetFormatPr defaultColWidth="2.6640625" defaultRowHeight="10" x14ac:dyDescent="0.2"/>
  <cols>
    <col min="1" max="1" width="1.6640625" style="145" customWidth="1"/>
    <col min="2" max="7" width="2.6640625" style="145"/>
    <col min="8" max="9" width="2.6640625" style="145" customWidth="1"/>
    <col min="10" max="14" width="2.6640625" style="145"/>
    <col min="15" max="16" width="2.6640625" style="145" customWidth="1"/>
    <col min="17" max="21" width="2.6640625" style="145"/>
    <col min="22" max="23" width="2.6640625" style="145" customWidth="1"/>
    <col min="24" max="28" width="2.6640625" style="145"/>
    <col min="29" max="30" width="2.6640625" style="145" customWidth="1"/>
    <col min="31" max="41" width="2.6640625" style="145"/>
    <col min="42" max="42" width="1.6640625" style="145" customWidth="1"/>
    <col min="43" max="16384" width="2.6640625" style="145"/>
  </cols>
  <sheetData>
    <row r="1" spans="1:42" x14ac:dyDescent="0.2">
      <c r="A1" s="193"/>
      <c r="B1" s="97"/>
      <c r="C1" s="97"/>
      <c r="D1" s="97"/>
      <c r="E1" s="97"/>
      <c r="F1" s="97"/>
      <c r="G1" s="97"/>
      <c r="H1" s="97"/>
      <c r="I1" s="97"/>
      <c r="J1" s="97"/>
      <c r="K1" s="97"/>
      <c r="L1" s="97"/>
      <c r="M1" s="97"/>
      <c r="N1" s="97"/>
      <c r="O1" s="97"/>
      <c r="P1" s="97"/>
      <c r="Q1" s="97"/>
      <c r="R1" s="97"/>
      <c r="S1" s="97"/>
      <c r="T1" s="97"/>
      <c r="U1" s="97"/>
      <c r="V1" s="97"/>
      <c r="W1" s="97"/>
      <c r="X1" s="97"/>
      <c r="Y1" s="1"/>
      <c r="Z1" s="1"/>
      <c r="AA1" s="1"/>
      <c r="AB1" s="1"/>
      <c r="AC1" s="1"/>
      <c r="AD1" s="1"/>
      <c r="AE1" s="1"/>
      <c r="AF1" s="1"/>
      <c r="AI1" s="2"/>
      <c r="AJ1" s="2"/>
      <c r="AK1" s="189" t="s">
        <v>0</v>
      </c>
      <c r="AL1" s="375" t="s">
        <v>468</v>
      </c>
      <c r="AM1" s="376"/>
      <c r="AN1" s="376"/>
      <c r="AO1" s="376"/>
      <c r="AP1" s="376"/>
    </row>
    <row r="2" spans="1:42" x14ac:dyDescent="0.2">
      <c r="A2" s="193"/>
      <c r="B2" s="97"/>
      <c r="C2" s="97"/>
      <c r="D2" s="97"/>
      <c r="E2" s="97"/>
      <c r="F2" s="97"/>
      <c r="G2" s="97"/>
      <c r="H2" s="97"/>
      <c r="I2" s="97"/>
      <c r="J2" s="97"/>
      <c r="K2" s="97"/>
      <c r="L2" s="97"/>
      <c r="M2" s="97"/>
      <c r="N2" s="97"/>
      <c r="O2" s="97"/>
      <c r="P2" s="97"/>
      <c r="Q2" s="97"/>
      <c r="R2" s="97"/>
      <c r="S2" s="97"/>
      <c r="T2" s="97"/>
      <c r="U2" s="97"/>
      <c r="V2" s="97"/>
      <c r="W2" s="97"/>
      <c r="X2" s="97"/>
      <c r="Y2" s="1"/>
      <c r="Z2" s="1"/>
      <c r="AA2" s="1"/>
      <c r="AB2" s="1"/>
      <c r="AC2" s="1"/>
      <c r="AD2" s="1"/>
      <c r="AE2" s="1"/>
      <c r="AF2" s="1"/>
      <c r="AI2" s="2"/>
      <c r="AJ2" s="2"/>
      <c r="AK2" s="188" t="str">
        <f>INDEX(Language_Translations,1,MATCH(Language_Selected,Language_Options,0))&amp;" LANGUAGE:"</f>
        <v>ENGLISH LANGUAGE:</v>
      </c>
      <c r="AL2" s="373" t="str">
        <f>INDEX(Language_Translations,2,MATCH(Language_Selected,Language_Options,0))</f>
        <v>31 May 2022</v>
      </c>
      <c r="AM2" s="374"/>
      <c r="AN2" s="374"/>
      <c r="AO2" s="374"/>
      <c r="AP2" s="374"/>
    </row>
    <row r="3" spans="1:42" x14ac:dyDescent="0.2">
      <c r="A3" s="377" t="s">
        <v>421</v>
      </c>
      <c r="B3" s="377"/>
      <c r="C3" s="377"/>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c r="AL3" s="377"/>
      <c r="AM3" s="377"/>
      <c r="AN3" s="377"/>
      <c r="AO3" s="377"/>
      <c r="AP3" s="377"/>
    </row>
    <row r="4" spans="1:42" x14ac:dyDescent="0.2">
      <c r="A4" s="377" t="s">
        <v>1</v>
      </c>
      <c r="B4" s="377"/>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377"/>
      <c r="AM4" s="377"/>
      <c r="AN4" s="377"/>
      <c r="AO4" s="377"/>
      <c r="AP4" s="377"/>
    </row>
    <row r="5" spans="1:42" x14ac:dyDescent="0.2">
      <c r="A5" s="193" t="s">
        <v>2</v>
      </c>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row>
    <row r="6" spans="1:42" x14ac:dyDescent="0.2">
      <c r="A6" s="193" t="s">
        <v>3</v>
      </c>
      <c r="B6" s="97"/>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row>
    <row r="7" spans="1:42" ht="6" customHeight="1" thickBot="1" x14ac:dyDescent="0.25">
      <c r="A7" s="193"/>
      <c r="B7" s="97"/>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row>
    <row r="8" spans="1:42" ht="6" customHeight="1" thickTop="1" x14ac:dyDescent="0.2">
      <c r="A8" s="156"/>
      <c r="B8" s="157"/>
      <c r="C8" s="157"/>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7"/>
      <c r="AP8" s="158"/>
    </row>
    <row r="9" spans="1:42" ht="10.5" x14ac:dyDescent="0.2">
      <c r="A9" s="159"/>
      <c r="B9" s="378" t="s">
        <v>4</v>
      </c>
      <c r="C9" s="378"/>
      <c r="D9" s="378"/>
      <c r="E9" s="378"/>
      <c r="F9" s="378"/>
      <c r="G9" s="378"/>
      <c r="H9" s="378"/>
      <c r="I9" s="378"/>
      <c r="J9" s="378"/>
      <c r="K9" s="378"/>
      <c r="L9" s="378"/>
      <c r="M9" s="378"/>
      <c r="N9" s="378"/>
      <c r="O9" s="378"/>
      <c r="P9" s="378"/>
      <c r="Q9" s="378"/>
      <c r="R9" s="378"/>
      <c r="S9" s="378"/>
      <c r="T9" s="378"/>
      <c r="U9" s="378"/>
      <c r="V9" s="378"/>
      <c r="W9" s="378"/>
      <c r="X9" s="378"/>
      <c r="Y9" s="378"/>
      <c r="Z9" s="378"/>
      <c r="AA9" s="378"/>
      <c r="AB9" s="378"/>
      <c r="AC9" s="378"/>
      <c r="AD9" s="378"/>
      <c r="AE9" s="378"/>
      <c r="AF9" s="378"/>
      <c r="AG9" s="378"/>
      <c r="AH9" s="378"/>
      <c r="AI9" s="378"/>
      <c r="AJ9" s="378"/>
      <c r="AK9" s="378"/>
      <c r="AL9" s="378"/>
      <c r="AM9" s="378"/>
      <c r="AN9" s="378"/>
      <c r="AO9" s="378"/>
      <c r="AP9" s="160"/>
    </row>
    <row r="10" spans="1:42" ht="6" customHeight="1" thickBot="1" x14ac:dyDescent="0.25">
      <c r="A10" s="161"/>
      <c r="B10" s="162"/>
      <c r="C10" s="162"/>
      <c r="D10" s="162"/>
      <c r="E10" s="162"/>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3"/>
    </row>
    <row r="11" spans="1:42" ht="6" customHeight="1" thickTop="1" x14ac:dyDescent="0.2">
      <c r="A11" s="156"/>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8"/>
    </row>
    <row r="12" spans="1:42" x14ac:dyDescent="0.2">
      <c r="A12" s="159"/>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c r="AI12" s="193"/>
      <c r="AJ12" s="193"/>
      <c r="AK12" s="193"/>
      <c r="AL12" s="193"/>
      <c r="AM12" s="193"/>
      <c r="AN12" s="193"/>
      <c r="AO12" s="193"/>
      <c r="AP12" s="160"/>
    </row>
    <row r="13" spans="1:42" x14ac:dyDescent="0.2">
      <c r="A13" s="159"/>
      <c r="B13" s="193" t="s">
        <v>5</v>
      </c>
      <c r="C13" s="193"/>
      <c r="D13" s="193"/>
      <c r="E13" s="193"/>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193"/>
      <c r="AG13" s="193"/>
      <c r="AH13" s="193"/>
      <c r="AI13" s="193"/>
      <c r="AJ13" s="193"/>
      <c r="AK13" s="193"/>
      <c r="AL13" s="193"/>
      <c r="AM13" s="193"/>
      <c r="AN13" s="193"/>
      <c r="AO13" s="193"/>
      <c r="AP13" s="160"/>
    </row>
    <row r="14" spans="1:42" x14ac:dyDescent="0.2">
      <c r="A14" s="159"/>
      <c r="B14" s="193"/>
      <c r="C14" s="193"/>
      <c r="D14" s="193"/>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193"/>
      <c r="AM14" s="193"/>
      <c r="AN14" s="193"/>
      <c r="AO14" s="193"/>
      <c r="AP14" s="160"/>
    </row>
    <row r="15" spans="1:42" x14ac:dyDescent="0.2">
      <c r="A15" s="159"/>
      <c r="B15" s="193" t="s">
        <v>6</v>
      </c>
      <c r="C15" s="193"/>
      <c r="D15" s="193"/>
      <c r="E15" s="193"/>
      <c r="F15" s="193"/>
      <c r="G15" s="193"/>
      <c r="H15" s="193"/>
      <c r="I15" s="193"/>
      <c r="J15" s="193"/>
      <c r="K15" s="193"/>
      <c r="L15" s="49"/>
      <c r="M15" s="49"/>
      <c r="N15" s="49"/>
      <c r="O15" s="49"/>
      <c r="P15" s="49"/>
      <c r="Q15" s="49"/>
      <c r="R15" s="49"/>
      <c r="S15" s="49"/>
      <c r="T15" s="49"/>
      <c r="U15" s="49"/>
      <c r="V15" s="49"/>
      <c r="W15" s="49"/>
      <c r="X15" s="49"/>
      <c r="Y15" s="49"/>
      <c r="Z15" s="49"/>
      <c r="AA15" s="49"/>
      <c r="AB15" s="49"/>
      <c r="AC15" s="49"/>
      <c r="AD15" s="49"/>
      <c r="AE15" s="49"/>
      <c r="AF15" s="193"/>
      <c r="AG15" s="193"/>
      <c r="AH15" s="193"/>
      <c r="AI15" s="193"/>
      <c r="AJ15" s="193"/>
      <c r="AK15" s="193"/>
      <c r="AL15" s="193"/>
      <c r="AM15" s="193"/>
      <c r="AN15" s="193"/>
      <c r="AO15" s="193"/>
      <c r="AP15" s="160"/>
    </row>
    <row r="16" spans="1:42" x14ac:dyDescent="0.2">
      <c r="A16" s="159"/>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61"/>
      <c r="AI16" s="60"/>
      <c r="AJ16" s="61"/>
      <c r="AK16" s="60"/>
      <c r="AL16" s="61"/>
      <c r="AM16" s="60"/>
      <c r="AN16" s="61"/>
      <c r="AO16" s="60"/>
      <c r="AP16" s="160"/>
    </row>
    <row r="17" spans="1:42" x14ac:dyDescent="0.2">
      <c r="A17" s="159"/>
      <c r="B17" s="193" t="s">
        <v>7</v>
      </c>
      <c r="C17" s="193"/>
      <c r="D17" s="193"/>
      <c r="E17" s="193"/>
      <c r="F17" s="193"/>
      <c r="I17" s="112" t="s">
        <v>8</v>
      </c>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51"/>
      <c r="AI17" s="50"/>
      <c r="AJ17" s="51"/>
      <c r="AK17" s="50"/>
      <c r="AL17" s="51"/>
      <c r="AM17" s="50"/>
      <c r="AN17" s="51"/>
      <c r="AO17" s="50"/>
      <c r="AP17" s="160"/>
    </row>
    <row r="18" spans="1:42" x14ac:dyDescent="0.2">
      <c r="A18" s="159"/>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61"/>
      <c r="AI18" s="60"/>
      <c r="AJ18" s="61"/>
      <c r="AK18" s="60"/>
      <c r="AL18" s="61"/>
      <c r="AM18" s="60"/>
      <c r="AN18" s="61"/>
      <c r="AO18" s="60"/>
      <c r="AP18" s="160"/>
    </row>
    <row r="19" spans="1:42" x14ac:dyDescent="0.2">
      <c r="A19" s="159"/>
      <c r="B19" s="193" t="s">
        <v>9</v>
      </c>
      <c r="C19" s="193"/>
      <c r="D19" s="193"/>
      <c r="E19" s="193"/>
      <c r="F19" s="193"/>
      <c r="G19" s="193"/>
      <c r="J19" s="112" t="s">
        <v>8</v>
      </c>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51"/>
      <c r="AI19" s="50"/>
      <c r="AJ19" s="51"/>
      <c r="AK19" s="50"/>
      <c r="AL19" s="51"/>
      <c r="AM19" s="50"/>
      <c r="AN19" s="51"/>
      <c r="AO19" s="50"/>
      <c r="AP19" s="160"/>
    </row>
    <row r="20" spans="1:42" ht="6" customHeight="1" thickBot="1" x14ac:dyDescent="0.25">
      <c r="A20" s="161"/>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2"/>
      <c r="AM20" s="162"/>
      <c r="AN20" s="162"/>
      <c r="AO20" s="162"/>
      <c r="AP20" s="163"/>
    </row>
    <row r="21" spans="1:42" ht="6" customHeight="1" thickTop="1" x14ac:dyDescent="0.2">
      <c r="A21" s="156"/>
      <c r="B21" s="157"/>
      <c r="C21" s="157"/>
      <c r="D21" s="157"/>
      <c r="E21" s="157"/>
      <c r="F21" s="157"/>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157"/>
      <c r="AM21" s="157"/>
      <c r="AN21" s="157"/>
      <c r="AO21" s="157"/>
      <c r="AP21" s="158"/>
    </row>
    <row r="22" spans="1:42" ht="10.5" x14ac:dyDescent="0.2">
      <c r="A22" s="159"/>
      <c r="B22" s="378" t="s">
        <v>10</v>
      </c>
      <c r="C22" s="378"/>
      <c r="D22" s="378"/>
      <c r="E22" s="378"/>
      <c r="F22" s="378"/>
      <c r="G22" s="378"/>
      <c r="H22" s="378"/>
      <c r="I22" s="378"/>
      <c r="J22" s="378"/>
      <c r="K22" s="378"/>
      <c r="L22" s="378"/>
      <c r="M22" s="378"/>
      <c r="N22" s="378"/>
      <c r="O22" s="378"/>
      <c r="P22" s="378"/>
      <c r="Q22" s="378"/>
      <c r="R22" s="378"/>
      <c r="S22" s="378"/>
      <c r="T22" s="378"/>
      <c r="U22" s="378"/>
      <c r="V22" s="378"/>
      <c r="W22" s="378"/>
      <c r="X22" s="378"/>
      <c r="Y22" s="378"/>
      <c r="Z22" s="378"/>
      <c r="AA22" s="378"/>
      <c r="AB22" s="378"/>
      <c r="AC22" s="378"/>
      <c r="AD22" s="378"/>
      <c r="AE22" s="378"/>
      <c r="AF22" s="378"/>
      <c r="AG22" s="378"/>
      <c r="AH22" s="378"/>
      <c r="AI22" s="378"/>
      <c r="AJ22" s="378"/>
      <c r="AK22" s="378"/>
      <c r="AL22" s="378"/>
      <c r="AM22" s="378"/>
      <c r="AN22" s="378"/>
      <c r="AO22" s="378"/>
      <c r="AP22" s="160"/>
    </row>
    <row r="23" spans="1:42" ht="6" customHeight="1" thickBot="1" x14ac:dyDescent="0.25">
      <c r="A23" s="161"/>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2"/>
      <c r="AN23" s="162"/>
      <c r="AO23" s="162"/>
      <c r="AP23" s="163"/>
    </row>
    <row r="24" spans="1:42" ht="6" customHeight="1" thickTop="1" x14ac:dyDescent="0.2">
      <c r="A24" s="156"/>
      <c r="B24" s="157"/>
      <c r="C24" s="157"/>
      <c r="D24" s="157"/>
      <c r="E24" s="157"/>
      <c r="F24" s="157"/>
      <c r="G24" s="157"/>
      <c r="H24" s="164"/>
      <c r="I24" s="165"/>
      <c r="J24" s="157"/>
      <c r="K24" s="157"/>
      <c r="L24" s="157"/>
      <c r="M24" s="157"/>
      <c r="N24" s="157"/>
      <c r="O24" s="164"/>
      <c r="P24" s="165"/>
      <c r="Q24" s="157"/>
      <c r="R24" s="157"/>
      <c r="S24" s="157"/>
      <c r="T24" s="157"/>
      <c r="U24" s="157"/>
      <c r="V24" s="164"/>
      <c r="W24" s="165"/>
      <c r="X24" s="157"/>
      <c r="Y24" s="157"/>
      <c r="Z24" s="157"/>
      <c r="AA24" s="157"/>
      <c r="AB24" s="157"/>
      <c r="AC24" s="164"/>
      <c r="AD24" s="165"/>
      <c r="AE24" s="157"/>
      <c r="AF24" s="157"/>
      <c r="AG24" s="157"/>
      <c r="AH24" s="157"/>
      <c r="AI24" s="157"/>
      <c r="AJ24" s="157"/>
      <c r="AK24" s="157"/>
      <c r="AL24" s="157"/>
      <c r="AM24" s="157"/>
      <c r="AN24" s="157"/>
      <c r="AO24" s="157"/>
      <c r="AP24" s="158"/>
    </row>
    <row r="25" spans="1:42" x14ac:dyDescent="0.2">
      <c r="A25" s="159"/>
      <c r="B25" s="193"/>
      <c r="C25" s="193"/>
      <c r="D25" s="193"/>
      <c r="E25" s="193"/>
      <c r="F25" s="193"/>
      <c r="G25" s="193"/>
      <c r="H25" s="41"/>
      <c r="I25" s="42"/>
      <c r="J25" s="377">
        <v>1</v>
      </c>
      <c r="K25" s="377"/>
      <c r="L25" s="377"/>
      <c r="M25" s="377"/>
      <c r="N25" s="377"/>
      <c r="O25" s="41"/>
      <c r="P25" s="42"/>
      <c r="Q25" s="377">
        <v>2</v>
      </c>
      <c r="R25" s="377"/>
      <c r="S25" s="377"/>
      <c r="T25" s="377"/>
      <c r="U25" s="377"/>
      <c r="V25" s="41"/>
      <c r="W25" s="42"/>
      <c r="X25" s="377">
        <v>3</v>
      </c>
      <c r="Y25" s="377"/>
      <c r="Z25" s="377"/>
      <c r="AA25" s="377"/>
      <c r="AB25" s="377"/>
      <c r="AC25" s="41"/>
      <c r="AD25" s="42"/>
      <c r="AE25" s="377" t="s">
        <v>11</v>
      </c>
      <c r="AF25" s="377"/>
      <c r="AG25" s="377"/>
      <c r="AH25" s="377"/>
      <c r="AI25" s="377"/>
      <c r="AJ25" s="377"/>
      <c r="AK25" s="377"/>
      <c r="AL25" s="377"/>
      <c r="AM25" s="377"/>
      <c r="AN25" s="377"/>
      <c r="AO25" s="377"/>
      <c r="AP25" s="160"/>
    </row>
    <row r="26" spans="1:42" ht="6" customHeight="1" x14ac:dyDescent="0.2">
      <c r="A26" s="166"/>
      <c r="B26" s="49"/>
      <c r="C26" s="49"/>
      <c r="D26" s="49"/>
      <c r="E26" s="49"/>
      <c r="F26" s="49"/>
      <c r="G26" s="49"/>
      <c r="H26" s="50"/>
      <c r="I26" s="51"/>
      <c r="J26" s="49"/>
      <c r="K26" s="49"/>
      <c r="L26" s="49"/>
      <c r="M26" s="49"/>
      <c r="N26" s="49"/>
      <c r="O26" s="50"/>
      <c r="P26" s="51"/>
      <c r="Q26" s="49"/>
      <c r="R26" s="49"/>
      <c r="S26" s="49"/>
      <c r="T26" s="49"/>
      <c r="U26" s="49"/>
      <c r="V26" s="50"/>
      <c r="W26" s="51"/>
      <c r="X26" s="49"/>
      <c r="Y26" s="49"/>
      <c r="Z26" s="49"/>
      <c r="AA26" s="49"/>
      <c r="AB26" s="49"/>
      <c r="AC26" s="50"/>
      <c r="AD26" s="51"/>
      <c r="AE26" s="49"/>
      <c r="AF26" s="49"/>
      <c r="AG26" s="49"/>
      <c r="AH26" s="49"/>
      <c r="AI26" s="49"/>
      <c r="AJ26" s="49"/>
      <c r="AK26" s="49"/>
      <c r="AL26" s="49"/>
      <c r="AM26" s="49"/>
      <c r="AN26" s="49"/>
      <c r="AO26" s="49"/>
      <c r="AP26" s="167"/>
    </row>
    <row r="27" spans="1:42" ht="6" customHeight="1" x14ac:dyDescent="0.2">
      <c r="A27" s="168"/>
      <c r="B27" s="59"/>
      <c r="C27" s="59"/>
      <c r="D27" s="59"/>
      <c r="E27" s="59"/>
      <c r="F27" s="59"/>
      <c r="G27" s="59"/>
      <c r="H27" s="60"/>
      <c r="I27" s="61"/>
      <c r="J27" s="59"/>
      <c r="K27" s="59"/>
      <c r="L27" s="59"/>
      <c r="M27" s="59"/>
      <c r="N27" s="59"/>
      <c r="O27" s="60"/>
      <c r="P27" s="61"/>
      <c r="Q27" s="59"/>
      <c r="R27" s="59"/>
      <c r="S27" s="59"/>
      <c r="T27" s="59"/>
      <c r="U27" s="59"/>
      <c r="V27" s="60"/>
      <c r="W27" s="61"/>
      <c r="X27" s="59"/>
      <c r="Y27" s="59"/>
      <c r="Z27" s="59"/>
      <c r="AA27" s="59"/>
      <c r="AB27" s="59"/>
      <c r="AC27" s="60"/>
      <c r="AD27" s="61"/>
      <c r="AE27" s="59"/>
      <c r="AF27" s="59"/>
      <c r="AG27" s="59"/>
      <c r="AH27" s="59"/>
      <c r="AI27" s="59"/>
      <c r="AJ27" s="59"/>
      <c r="AK27" s="59"/>
      <c r="AL27" s="59"/>
      <c r="AM27" s="59"/>
      <c r="AN27" s="59"/>
      <c r="AO27" s="59"/>
      <c r="AP27" s="169"/>
    </row>
    <row r="28" spans="1:42" x14ac:dyDescent="0.2">
      <c r="A28" s="159"/>
      <c r="B28" s="193"/>
      <c r="C28" s="193"/>
      <c r="D28" s="193"/>
      <c r="E28" s="193"/>
      <c r="F28" s="193"/>
      <c r="G28" s="193"/>
      <c r="H28" s="41"/>
      <c r="I28" s="42"/>
      <c r="J28" s="193"/>
      <c r="K28" s="193"/>
      <c r="L28" s="193"/>
      <c r="M28" s="193"/>
      <c r="N28" s="193"/>
      <c r="O28" s="41"/>
      <c r="P28" s="42"/>
      <c r="Q28" s="193"/>
      <c r="R28" s="193"/>
      <c r="S28" s="193"/>
      <c r="T28" s="193"/>
      <c r="U28" s="193"/>
      <c r="V28" s="41"/>
      <c r="W28" s="42"/>
      <c r="X28" s="193"/>
      <c r="Y28" s="193"/>
      <c r="Z28" s="193"/>
      <c r="AA28" s="193"/>
      <c r="AB28" s="193"/>
      <c r="AC28" s="41"/>
      <c r="AD28" s="42"/>
      <c r="AE28" s="193"/>
      <c r="AF28" s="193"/>
      <c r="AG28" s="193"/>
      <c r="AH28" s="193"/>
      <c r="AI28" s="193"/>
      <c r="AJ28" s="193"/>
      <c r="AK28" s="193"/>
      <c r="AL28" s="61"/>
      <c r="AM28" s="60"/>
      <c r="AN28" s="61"/>
      <c r="AO28" s="60"/>
      <c r="AP28" s="160"/>
    </row>
    <row r="29" spans="1:42" x14ac:dyDescent="0.2">
      <c r="A29" s="159"/>
      <c r="B29" s="193" t="s">
        <v>12</v>
      </c>
      <c r="C29" s="193"/>
      <c r="D29" s="193"/>
      <c r="E29" s="193"/>
      <c r="F29" s="193"/>
      <c r="G29" s="193"/>
      <c r="H29" s="41"/>
      <c r="I29" s="42"/>
      <c r="J29" s="49"/>
      <c r="K29" s="49"/>
      <c r="L29" s="49"/>
      <c r="M29" s="49"/>
      <c r="N29" s="49"/>
      <c r="O29" s="41"/>
      <c r="P29" s="42"/>
      <c r="Q29" s="49"/>
      <c r="R29" s="49"/>
      <c r="S29" s="49"/>
      <c r="T29" s="49"/>
      <c r="U29" s="49"/>
      <c r="V29" s="41"/>
      <c r="W29" s="42"/>
      <c r="X29" s="49"/>
      <c r="Y29" s="49"/>
      <c r="Z29" s="49"/>
      <c r="AA29" s="49"/>
      <c r="AB29" s="49"/>
      <c r="AC29" s="41"/>
      <c r="AD29" s="42"/>
      <c r="AE29" s="193" t="s">
        <v>13</v>
      </c>
      <c r="AF29" s="193"/>
      <c r="AG29" s="193"/>
      <c r="AH29" s="193"/>
      <c r="AI29" s="193"/>
      <c r="AJ29" s="193"/>
      <c r="AK29" s="193"/>
      <c r="AL29" s="51"/>
      <c r="AM29" s="50"/>
      <c r="AN29" s="51"/>
      <c r="AO29" s="50"/>
      <c r="AP29" s="160"/>
    </row>
    <row r="30" spans="1:42" x14ac:dyDescent="0.2">
      <c r="A30" s="159"/>
      <c r="B30" s="193"/>
      <c r="C30" s="193"/>
      <c r="D30" s="193"/>
      <c r="E30" s="193"/>
      <c r="F30" s="193"/>
      <c r="G30" s="193"/>
      <c r="H30" s="41"/>
      <c r="I30" s="42"/>
      <c r="J30" s="193"/>
      <c r="K30" s="193"/>
      <c r="L30" s="193"/>
      <c r="M30" s="193"/>
      <c r="N30" s="193"/>
      <c r="O30" s="41"/>
      <c r="P30" s="42"/>
      <c r="Q30" s="193"/>
      <c r="R30" s="193"/>
      <c r="S30" s="193"/>
      <c r="T30" s="193"/>
      <c r="U30" s="193"/>
      <c r="V30" s="41"/>
      <c r="W30" s="42"/>
      <c r="X30" s="193"/>
      <c r="Y30" s="193"/>
      <c r="Z30" s="193"/>
      <c r="AA30" s="193"/>
      <c r="AB30" s="193"/>
      <c r="AC30" s="41"/>
      <c r="AD30" s="42"/>
      <c r="AE30" s="193"/>
      <c r="AF30" s="193"/>
      <c r="AG30" s="193"/>
      <c r="AH30" s="193"/>
      <c r="AI30" s="193"/>
      <c r="AJ30" s="193"/>
      <c r="AK30" s="193"/>
      <c r="AL30" s="61"/>
      <c r="AM30" s="60"/>
      <c r="AN30" s="61"/>
      <c r="AO30" s="60"/>
      <c r="AP30" s="160"/>
    </row>
    <row r="31" spans="1:42" x14ac:dyDescent="0.2">
      <c r="A31" s="159"/>
      <c r="B31" s="193"/>
      <c r="C31" s="193"/>
      <c r="D31" s="193"/>
      <c r="E31" s="193"/>
      <c r="F31" s="193"/>
      <c r="G31" s="193"/>
      <c r="H31" s="41"/>
      <c r="I31" s="42"/>
      <c r="J31" s="193"/>
      <c r="K31" s="193"/>
      <c r="L31" s="193"/>
      <c r="M31" s="193"/>
      <c r="N31" s="193"/>
      <c r="O31" s="41"/>
      <c r="P31" s="42"/>
      <c r="Q31" s="193"/>
      <c r="R31" s="193"/>
      <c r="S31" s="193"/>
      <c r="T31" s="193"/>
      <c r="U31" s="193"/>
      <c r="V31" s="41"/>
      <c r="W31" s="42"/>
      <c r="X31" s="193"/>
      <c r="Y31" s="193"/>
      <c r="Z31" s="193"/>
      <c r="AA31" s="193"/>
      <c r="AB31" s="193"/>
      <c r="AC31" s="41"/>
      <c r="AD31" s="42"/>
      <c r="AE31" s="193" t="s">
        <v>14</v>
      </c>
      <c r="AF31" s="193"/>
      <c r="AG31" s="193"/>
      <c r="AH31" s="193"/>
      <c r="AI31" s="193"/>
      <c r="AJ31" s="193"/>
      <c r="AK31" s="193"/>
      <c r="AL31" s="51"/>
      <c r="AM31" s="50"/>
      <c r="AN31" s="51"/>
      <c r="AO31" s="50"/>
      <c r="AP31" s="160"/>
    </row>
    <row r="32" spans="1:42" x14ac:dyDescent="0.2">
      <c r="A32" s="159"/>
      <c r="B32" s="193"/>
      <c r="C32" s="193"/>
      <c r="D32" s="193"/>
      <c r="E32" s="193"/>
      <c r="F32" s="193"/>
      <c r="G32" s="193"/>
      <c r="H32" s="41"/>
      <c r="I32" s="42"/>
      <c r="J32" s="193"/>
      <c r="K32" s="193"/>
      <c r="L32" s="193"/>
      <c r="M32" s="193"/>
      <c r="N32" s="193"/>
      <c r="O32" s="41"/>
      <c r="P32" s="42"/>
      <c r="Q32" s="193"/>
      <c r="R32" s="193"/>
      <c r="S32" s="193"/>
      <c r="T32" s="193"/>
      <c r="U32" s="193"/>
      <c r="V32" s="41"/>
      <c r="W32" s="42"/>
      <c r="X32" s="193"/>
      <c r="Y32" s="193"/>
      <c r="Z32" s="193"/>
      <c r="AA32" s="193"/>
      <c r="AB32" s="193"/>
      <c r="AC32" s="41"/>
      <c r="AD32" s="42"/>
      <c r="AE32" s="193"/>
      <c r="AF32" s="193"/>
      <c r="AG32" s="193"/>
      <c r="AH32" s="61"/>
      <c r="AI32" s="60"/>
      <c r="AJ32" s="61"/>
      <c r="AK32" s="60"/>
      <c r="AL32" s="61"/>
      <c r="AM32" s="60"/>
      <c r="AN32" s="61"/>
      <c r="AO32" s="60"/>
      <c r="AP32" s="160"/>
    </row>
    <row r="33" spans="1:42" x14ac:dyDescent="0.2">
      <c r="A33" s="159"/>
      <c r="B33" s="193"/>
      <c r="C33" s="193"/>
      <c r="D33" s="193"/>
      <c r="E33" s="193"/>
      <c r="F33" s="193"/>
      <c r="G33" s="193"/>
      <c r="H33" s="41"/>
      <c r="I33" s="42"/>
      <c r="J33" s="193"/>
      <c r="K33" s="193"/>
      <c r="L33" s="193"/>
      <c r="M33" s="193"/>
      <c r="N33" s="193"/>
      <c r="O33" s="41"/>
      <c r="P33" s="42"/>
      <c r="Q33" s="193"/>
      <c r="R33" s="193"/>
      <c r="S33" s="193"/>
      <c r="T33" s="193"/>
      <c r="U33" s="193"/>
      <c r="V33" s="41"/>
      <c r="W33" s="42"/>
      <c r="X33" s="193"/>
      <c r="Y33" s="193"/>
      <c r="Z33" s="193"/>
      <c r="AA33" s="193"/>
      <c r="AB33" s="193"/>
      <c r="AC33" s="41"/>
      <c r="AD33" s="42"/>
      <c r="AE33" s="193" t="s">
        <v>15</v>
      </c>
      <c r="AF33" s="193"/>
      <c r="AG33" s="193"/>
      <c r="AH33" s="51"/>
      <c r="AI33" s="50"/>
      <c r="AJ33" s="51"/>
      <c r="AK33" s="50"/>
      <c r="AL33" s="51"/>
      <c r="AM33" s="50"/>
      <c r="AN33" s="51"/>
      <c r="AO33" s="50"/>
      <c r="AP33" s="160"/>
    </row>
    <row r="34" spans="1:42" x14ac:dyDescent="0.2">
      <c r="A34" s="159"/>
      <c r="B34" s="193" t="s">
        <v>16</v>
      </c>
      <c r="C34" s="193"/>
      <c r="D34" s="193"/>
      <c r="E34" s="193"/>
      <c r="F34" s="193"/>
      <c r="G34" s="193"/>
      <c r="H34" s="41"/>
      <c r="I34" s="42"/>
      <c r="J34" s="193"/>
      <c r="K34" s="193"/>
      <c r="L34" s="193"/>
      <c r="M34" s="193"/>
      <c r="N34" s="193"/>
      <c r="O34" s="41"/>
      <c r="P34" s="42"/>
      <c r="Q34" s="193"/>
      <c r="R34" s="193"/>
      <c r="S34" s="193"/>
      <c r="T34" s="193"/>
      <c r="U34" s="193"/>
      <c r="V34" s="41"/>
      <c r="W34" s="42"/>
      <c r="X34" s="193"/>
      <c r="Y34" s="193"/>
      <c r="Z34" s="193"/>
      <c r="AA34" s="193"/>
      <c r="AB34" s="193"/>
      <c r="AC34" s="41"/>
      <c r="AD34" s="42"/>
      <c r="AE34" s="193"/>
      <c r="AF34" s="193"/>
      <c r="AG34" s="193"/>
      <c r="AH34" s="61"/>
      <c r="AI34" s="60"/>
      <c r="AJ34" s="61"/>
      <c r="AK34" s="60"/>
      <c r="AL34" s="61"/>
      <c r="AM34" s="60"/>
      <c r="AN34" s="61"/>
      <c r="AO34" s="60"/>
      <c r="AP34" s="160"/>
    </row>
    <row r="35" spans="1:42" x14ac:dyDescent="0.2">
      <c r="A35" s="159"/>
      <c r="B35" s="193" t="s">
        <v>17</v>
      </c>
      <c r="D35" s="193"/>
      <c r="E35" s="193"/>
      <c r="F35" s="193"/>
      <c r="G35" s="193"/>
      <c r="H35" s="41"/>
      <c r="I35" s="42"/>
      <c r="J35" s="49"/>
      <c r="K35" s="49"/>
      <c r="L35" s="49"/>
      <c r="M35" s="49"/>
      <c r="N35" s="49"/>
      <c r="O35" s="41"/>
      <c r="P35" s="42"/>
      <c r="Q35" s="49"/>
      <c r="R35" s="49"/>
      <c r="S35" s="49"/>
      <c r="T35" s="49"/>
      <c r="U35" s="49"/>
      <c r="V35" s="41"/>
      <c r="W35" s="42"/>
      <c r="X35" s="49"/>
      <c r="Y35" s="49"/>
      <c r="Z35" s="49"/>
      <c r="AA35" s="49"/>
      <c r="AB35" s="49"/>
      <c r="AC35" s="41"/>
      <c r="AD35" s="42"/>
      <c r="AE35" s="145" t="s">
        <v>18</v>
      </c>
      <c r="AF35" s="193"/>
      <c r="AG35" s="193"/>
      <c r="AH35" s="51"/>
      <c r="AI35" s="50"/>
      <c r="AJ35" s="51"/>
      <c r="AK35" s="50"/>
      <c r="AL35" s="51"/>
      <c r="AM35" s="50"/>
      <c r="AN35" s="51"/>
      <c r="AO35" s="50"/>
      <c r="AP35" s="160"/>
    </row>
    <row r="36" spans="1:42" x14ac:dyDescent="0.2">
      <c r="A36" s="159"/>
      <c r="B36" s="193"/>
      <c r="C36" s="193"/>
      <c r="D36" s="193"/>
      <c r="E36" s="193"/>
      <c r="F36" s="193"/>
      <c r="G36" s="193"/>
      <c r="H36" s="41"/>
      <c r="I36" s="42"/>
      <c r="J36" s="193"/>
      <c r="K36" s="193"/>
      <c r="L36" s="193"/>
      <c r="M36" s="193"/>
      <c r="N36" s="193"/>
      <c r="O36" s="41"/>
      <c r="P36" s="42"/>
      <c r="Q36" s="193"/>
      <c r="R36" s="193"/>
      <c r="S36" s="193"/>
      <c r="T36" s="193"/>
      <c r="U36" s="193"/>
      <c r="V36" s="41"/>
      <c r="W36" s="42"/>
      <c r="X36" s="193"/>
      <c r="Y36" s="193"/>
      <c r="Z36" s="193"/>
      <c r="AA36" s="193"/>
      <c r="AB36" s="193"/>
      <c r="AC36" s="41"/>
      <c r="AD36" s="42"/>
      <c r="AE36" s="193"/>
      <c r="AF36" s="193"/>
      <c r="AG36" s="193"/>
      <c r="AH36" s="193"/>
      <c r="AI36" s="193"/>
      <c r="AJ36" s="193"/>
      <c r="AK36" s="193"/>
      <c r="AL36" s="193"/>
      <c r="AM36" s="193"/>
      <c r="AN36" s="61"/>
      <c r="AO36" s="60"/>
      <c r="AP36" s="160"/>
    </row>
    <row r="37" spans="1:42" x14ac:dyDescent="0.2">
      <c r="A37" s="159"/>
      <c r="B37" s="193" t="s">
        <v>19</v>
      </c>
      <c r="C37" s="193"/>
      <c r="D37" s="193"/>
      <c r="E37" s="193"/>
      <c r="F37" s="193"/>
      <c r="G37" s="193"/>
      <c r="H37" s="41"/>
      <c r="I37" s="42"/>
      <c r="J37" s="49"/>
      <c r="K37" s="49"/>
      <c r="L37" s="49"/>
      <c r="M37" s="49"/>
      <c r="N37" s="49"/>
      <c r="O37" s="41"/>
      <c r="P37" s="42"/>
      <c r="Q37" s="49"/>
      <c r="R37" s="49"/>
      <c r="S37" s="49"/>
      <c r="T37" s="49"/>
      <c r="U37" s="49"/>
      <c r="V37" s="41"/>
      <c r="W37" s="42"/>
      <c r="X37" s="49"/>
      <c r="Y37" s="49"/>
      <c r="Z37" s="49"/>
      <c r="AA37" s="49"/>
      <c r="AB37" s="49"/>
      <c r="AC37" s="41"/>
      <c r="AD37" s="42"/>
      <c r="AE37" s="193" t="s">
        <v>19</v>
      </c>
      <c r="AF37" s="193"/>
      <c r="AG37" s="193"/>
      <c r="AH37" s="193"/>
      <c r="AI37" s="193"/>
      <c r="AJ37" s="193"/>
      <c r="AK37" s="193"/>
      <c r="AL37" s="193"/>
      <c r="AM37" s="193"/>
      <c r="AN37" s="51"/>
      <c r="AO37" s="50"/>
      <c r="AP37" s="160"/>
    </row>
    <row r="38" spans="1:42" ht="6" customHeight="1" x14ac:dyDescent="0.2">
      <c r="A38" s="166"/>
      <c r="B38" s="49"/>
      <c r="C38" s="49"/>
      <c r="D38" s="49"/>
      <c r="E38" s="49"/>
      <c r="F38" s="49"/>
      <c r="G38" s="49"/>
      <c r="H38" s="50"/>
      <c r="I38" s="51"/>
      <c r="J38" s="49"/>
      <c r="K38" s="49"/>
      <c r="L38" s="49"/>
      <c r="M38" s="49"/>
      <c r="N38" s="49"/>
      <c r="O38" s="50"/>
      <c r="P38" s="51"/>
      <c r="Q38" s="49"/>
      <c r="R38" s="49"/>
      <c r="S38" s="49"/>
      <c r="T38" s="49"/>
      <c r="U38" s="49"/>
      <c r="V38" s="50"/>
      <c r="W38" s="51"/>
      <c r="X38" s="49"/>
      <c r="Y38" s="49"/>
      <c r="Z38" s="49"/>
      <c r="AA38" s="49"/>
      <c r="AB38" s="49"/>
      <c r="AC38" s="50"/>
      <c r="AD38" s="51"/>
      <c r="AE38" s="49"/>
      <c r="AF38" s="49"/>
      <c r="AG38" s="49"/>
      <c r="AH38" s="49"/>
      <c r="AI38" s="49"/>
      <c r="AJ38" s="49"/>
      <c r="AK38" s="49"/>
      <c r="AL38" s="49"/>
      <c r="AM38" s="49"/>
      <c r="AN38" s="49"/>
      <c r="AO38" s="49"/>
      <c r="AP38" s="167"/>
    </row>
    <row r="39" spans="1:42" ht="6" customHeight="1" x14ac:dyDescent="0.2">
      <c r="A39" s="168"/>
      <c r="B39" s="59"/>
      <c r="C39" s="59"/>
      <c r="D39" s="59"/>
      <c r="E39" s="59"/>
      <c r="F39" s="59"/>
      <c r="G39" s="59"/>
      <c r="H39" s="60"/>
      <c r="I39" s="61"/>
      <c r="J39" s="59"/>
      <c r="K39" s="59"/>
      <c r="L39" s="59"/>
      <c r="M39" s="59"/>
      <c r="N39" s="59"/>
      <c r="O39" s="60"/>
      <c r="P39" s="61"/>
      <c r="Q39" s="59"/>
      <c r="R39" s="59"/>
      <c r="S39" s="59"/>
      <c r="T39" s="59"/>
      <c r="U39" s="59"/>
      <c r="V39" s="60"/>
      <c r="W39" s="78"/>
      <c r="X39" s="79"/>
      <c r="Y39" s="79"/>
      <c r="Z39" s="79"/>
      <c r="AA39" s="79"/>
      <c r="AB39" s="79"/>
      <c r="AC39" s="80"/>
      <c r="AD39" s="61"/>
      <c r="AE39" s="59"/>
      <c r="AF39" s="59"/>
      <c r="AG39" s="59"/>
      <c r="AH39" s="59"/>
      <c r="AI39" s="59"/>
      <c r="AJ39" s="59"/>
      <c r="AK39" s="59"/>
      <c r="AL39" s="59"/>
      <c r="AM39" s="59"/>
      <c r="AN39" s="59"/>
      <c r="AO39" s="59"/>
      <c r="AP39" s="169"/>
    </row>
    <row r="40" spans="1:42" x14ac:dyDescent="0.2">
      <c r="A40" s="159"/>
      <c r="B40" s="193" t="s">
        <v>20</v>
      </c>
      <c r="C40" s="193"/>
      <c r="D40" s="193"/>
      <c r="E40" s="193"/>
      <c r="G40" s="83" t="s">
        <v>12</v>
      </c>
      <c r="H40" s="41"/>
      <c r="I40" s="42"/>
      <c r="J40" s="49"/>
      <c r="K40" s="49"/>
      <c r="L40" s="49"/>
      <c r="M40" s="49"/>
      <c r="N40" s="49"/>
      <c r="O40" s="41"/>
      <c r="P40" s="42"/>
      <c r="Q40" s="49"/>
      <c r="R40" s="49"/>
      <c r="S40" s="49"/>
      <c r="T40" s="49"/>
      <c r="U40" s="49"/>
      <c r="V40" s="41"/>
      <c r="W40" s="44"/>
      <c r="X40" s="170"/>
      <c r="Y40" s="170"/>
      <c r="Z40" s="170"/>
      <c r="AA40" s="170"/>
      <c r="AB40" s="170"/>
      <c r="AC40" s="45"/>
      <c r="AD40" s="42"/>
      <c r="AE40" s="193"/>
      <c r="AF40" s="193"/>
      <c r="AG40" s="193"/>
      <c r="AH40" s="193"/>
      <c r="AI40" s="193"/>
      <c r="AJ40" s="193"/>
      <c r="AK40" s="193"/>
      <c r="AL40" s="193"/>
      <c r="AM40" s="193"/>
      <c r="AN40" s="193"/>
      <c r="AO40" s="193"/>
      <c r="AP40" s="160"/>
    </row>
    <row r="41" spans="1:42" x14ac:dyDescent="0.2">
      <c r="A41" s="159"/>
      <c r="B41" s="193"/>
      <c r="C41" s="193"/>
      <c r="D41" s="193"/>
      <c r="E41" s="193"/>
      <c r="G41" s="83"/>
      <c r="H41" s="41"/>
      <c r="I41" s="42"/>
      <c r="J41" s="193"/>
      <c r="K41" s="193"/>
      <c r="L41" s="193"/>
      <c r="M41" s="193"/>
      <c r="N41" s="193"/>
      <c r="O41" s="41"/>
      <c r="P41" s="42"/>
      <c r="Q41" s="193"/>
      <c r="R41" s="193"/>
      <c r="S41" s="193"/>
      <c r="T41" s="193"/>
      <c r="U41" s="193"/>
      <c r="V41" s="41"/>
      <c r="W41" s="44"/>
      <c r="X41" s="170"/>
      <c r="Y41" s="170"/>
      <c r="Z41" s="170"/>
      <c r="AA41" s="170"/>
      <c r="AB41" s="170"/>
      <c r="AC41" s="45"/>
      <c r="AD41" s="42"/>
      <c r="AE41" s="193" t="s">
        <v>21</v>
      </c>
      <c r="AF41" s="193"/>
      <c r="AG41" s="193"/>
      <c r="AH41" s="193"/>
      <c r="AI41" s="193"/>
      <c r="AJ41" s="193"/>
      <c r="AK41" s="193"/>
      <c r="AL41" s="193"/>
      <c r="AM41" s="193"/>
      <c r="AN41" s="61"/>
      <c r="AO41" s="60"/>
      <c r="AP41" s="160"/>
    </row>
    <row r="42" spans="1:42" x14ac:dyDescent="0.2">
      <c r="A42" s="159"/>
      <c r="B42" s="193"/>
      <c r="C42" s="193"/>
      <c r="D42" s="193"/>
      <c r="E42" s="193"/>
      <c r="G42" s="83" t="s">
        <v>22</v>
      </c>
      <c r="H42" s="41"/>
      <c r="I42" s="42"/>
      <c r="J42" s="49"/>
      <c r="K42" s="49"/>
      <c r="L42" s="49"/>
      <c r="M42" s="49"/>
      <c r="N42" s="49"/>
      <c r="O42" s="41"/>
      <c r="P42" s="42"/>
      <c r="Q42" s="49"/>
      <c r="R42" s="49"/>
      <c r="S42" s="49"/>
      <c r="T42" s="49"/>
      <c r="U42" s="49"/>
      <c r="V42" s="41"/>
      <c r="W42" s="44"/>
      <c r="X42" s="170"/>
      <c r="Y42" s="170"/>
      <c r="Z42" s="170"/>
      <c r="AA42" s="170"/>
      <c r="AB42" s="170"/>
      <c r="AC42" s="45"/>
      <c r="AD42" s="42"/>
      <c r="AF42" s="193" t="s">
        <v>23</v>
      </c>
      <c r="AG42" s="193"/>
      <c r="AH42" s="193"/>
      <c r="AI42" s="193"/>
      <c r="AJ42" s="193"/>
      <c r="AK42" s="193"/>
      <c r="AL42" s="193"/>
      <c r="AM42" s="193"/>
      <c r="AN42" s="51"/>
      <c r="AO42" s="50"/>
      <c r="AP42" s="160"/>
    </row>
    <row r="43" spans="1:42" ht="6" customHeight="1" x14ac:dyDescent="0.2">
      <c r="A43" s="166"/>
      <c r="B43" s="49"/>
      <c r="C43" s="49"/>
      <c r="D43" s="49"/>
      <c r="E43" s="49"/>
      <c r="F43" s="49"/>
      <c r="G43" s="49"/>
      <c r="H43" s="50"/>
      <c r="I43" s="51"/>
      <c r="J43" s="49"/>
      <c r="K43" s="49"/>
      <c r="L43" s="49"/>
      <c r="M43" s="49"/>
      <c r="N43" s="49"/>
      <c r="O43" s="50"/>
      <c r="P43" s="51"/>
      <c r="Q43" s="49"/>
      <c r="R43" s="49"/>
      <c r="S43" s="49"/>
      <c r="T43" s="49"/>
      <c r="U43" s="49"/>
      <c r="V43" s="50"/>
      <c r="W43" s="53"/>
      <c r="X43" s="54"/>
      <c r="Y43" s="54"/>
      <c r="Z43" s="54"/>
      <c r="AA43" s="54"/>
      <c r="AB43" s="54"/>
      <c r="AC43" s="55"/>
      <c r="AD43" s="51"/>
      <c r="AE43" s="49"/>
      <c r="AF43" s="49"/>
      <c r="AG43" s="49"/>
      <c r="AH43" s="49"/>
      <c r="AI43" s="49"/>
      <c r="AJ43" s="49"/>
      <c r="AK43" s="49"/>
      <c r="AL43" s="49"/>
      <c r="AM43" s="49"/>
      <c r="AN43" s="49"/>
      <c r="AO43" s="49"/>
      <c r="AP43" s="167"/>
    </row>
    <row r="44" spans="1:42" ht="6" customHeight="1" x14ac:dyDescent="0.2">
      <c r="A44" s="168"/>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60"/>
      <c r="AD44" s="61"/>
      <c r="AE44" s="59"/>
      <c r="AF44" s="59"/>
      <c r="AG44" s="59"/>
      <c r="AH44" s="59"/>
      <c r="AI44" s="59"/>
      <c r="AJ44" s="59"/>
      <c r="AK44" s="59"/>
      <c r="AL44" s="59"/>
      <c r="AM44" s="59"/>
      <c r="AN44" s="59"/>
      <c r="AO44" s="59"/>
      <c r="AP44" s="169"/>
    </row>
    <row r="45" spans="1:42" x14ac:dyDescent="0.2">
      <c r="A45" s="159"/>
      <c r="B45" s="193" t="s">
        <v>24</v>
      </c>
      <c r="C45" s="193"/>
      <c r="D45" s="193"/>
      <c r="E45" s="193"/>
      <c r="AB45" s="193"/>
      <c r="AC45" s="41"/>
      <c r="AD45" s="42"/>
      <c r="AE45" s="193" t="s">
        <v>25</v>
      </c>
      <c r="AF45" s="193"/>
      <c r="AG45" s="193"/>
      <c r="AH45" s="193"/>
      <c r="AI45" s="193"/>
      <c r="AJ45" s="193"/>
      <c r="AK45" s="193"/>
      <c r="AL45" s="61"/>
      <c r="AM45" s="60"/>
      <c r="AN45" s="61"/>
      <c r="AO45" s="60"/>
      <c r="AP45" s="160"/>
    </row>
    <row r="46" spans="1:42" x14ac:dyDescent="0.2">
      <c r="A46" s="159"/>
      <c r="B46" s="193"/>
      <c r="C46" s="193"/>
      <c r="D46" s="193"/>
      <c r="E46" s="193"/>
      <c r="AB46" s="193"/>
      <c r="AC46" s="41"/>
      <c r="AD46" s="42"/>
      <c r="AF46" s="193" t="s">
        <v>26</v>
      </c>
      <c r="AG46" s="193"/>
      <c r="AH46" s="193"/>
      <c r="AI46" s="193"/>
      <c r="AJ46" s="193"/>
      <c r="AK46" s="193"/>
      <c r="AL46" s="51"/>
      <c r="AM46" s="50"/>
      <c r="AN46" s="51"/>
      <c r="AO46" s="50"/>
      <c r="AP46" s="160"/>
    </row>
    <row r="47" spans="1:42" x14ac:dyDescent="0.2">
      <c r="A47" s="159"/>
      <c r="B47" s="193"/>
      <c r="C47" s="190">
        <v>1</v>
      </c>
      <c r="D47" s="193"/>
      <c r="E47" s="193" t="s">
        <v>27</v>
      </c>
      <c r="F47" s="193"/>
      <c r="G47" s="193"/>
      <c r="H47" s="193"/>
      <c r="I47" s="193"/>
      <c r="J47" s="193"/>
      <c r="K47" s="193"/>
      <c r="L47" s="193"/>
      <c r="M47" s="193"/>
      <c r="N47" s="193"/>
      <c r="O47" s="193"/>
      <c r="P47" s="193"/>
      <c r="Q47" s="193"/>
      <c r="R47" s="193"/>
      <c r="S47" s="193"/>
      <c r="T47" s="193"/>
      <c r="U47" s="193"/>
      <c r="V47" s="193"/>
      <c r="W47" s="193"/>
      <c r="X47" s="193"/>
      <c r="AB47" s="193"/>
      <c r="AC47" s="41"/>
      <c r="AD47" s="42"/>
      <c r="AE47" s="193"/>
      <c r="AF47" s="193"/>
      <c r="AG47" s="193"/>
      <c r="AH47" s="193"/>
      <c r="AI47" s="193"/>
      <c r="AJ47" s="193"/>
      <c r="AK47" s="193"/>
      <c r="AL47" s="193"/>
      <c r="AM47" s="193"/>
      <c r="AN47" s="193"/>
      <c r="AO47" s="193"/>
      <c r="AP47" s="160"/>
    </row>
    <row r="48" spans="1:42" x14ac:dyDescent="0.2">
      <c r="A48" s="159"/>
      <c r="B48" s="193"/>
      <c r="C48" s="190">
        <v>2</v>
      </c>
      <c r="D48" s="193"/>
      <c r="E48" s="193" t="s">
        <v>28</v>
      </c>
      <c r="F48" s="193"/>
      <c r="G48" s="193"/>
      <c r="H48" s="193"/>
      <c r="I48" s="193"/>
      <c r="J48" s="193"/>
      <c r="K48" s="193"/>
      <c r="L48" s="193"/>
      <c r="M48" s="193"/>
      <c r="N48" s="193"/>
      <c r="O48" s="193"/>
      <c r="P48" s="193"/>
      <c r="Q48" s="193"/>
      <c r="R48" s="193"/>
      <c r="S48" s="193"/>
      <c r="T48" s="193"/>
      <c r="U48" s="193"/>
      <c r="V48" s="193"/>
      <c r="W48" s="193"/>
      <c r="X48" s="193"/>
      <c r="AB48" s="193"/>
      <c r="AC48" s="41"/>
      <c r="AD48" s="42"/>
      <c r="AE48" s="97"/>
      <c r="AF48" s="97"/>
      <c r="AG48" s="97"/>
      <c r="AH48" s="97"/>
      <c r="AI48" s="97"/>
      <c r="AJ48" s="97"/>
      <c r="AK48" s="97"/>
      <c r="AL48" s="97"/>
      <c r="AM48" s="97"/>
      <c r="AN48" s="97"/>
      <c r="AO48" s="97"/>
      <c r="AP48" s="160"/>
    </row>
    <row r="49" spans="1:42" x14ac:dyDescent="0.2">
      <c r="A49" s="159"/>
      <c r="B49" s="193"/>
      <c r="C49" s="190"/>
      <c r="D49" s="193"/>
      <c r="F49" s="193" t="s">
        <v>29</v>
      </c>
      <c r="G49" s="193"/>
      <c r="H49" s="193"/>
      <c r="I49" s="193"/>
      <c r="J49" s="193"/>
      <c r="K49" s="193"/>
      <c r="L49" s="193"/>
      <c r="M49" s="193"/>
      <c r="N49" s="193"/>
      <c r="O49" s="193"/>
      <c r="P49" s="193"/>
      <c r="Q49" s="193"/>
      <c r="R49" s="193"/>
      <c r="S49" s="193"/>
      <c r="T49" s="193"/>
      <c r="U49" s="193"/>
      <c r="V49" s="193"/>
      <c r="W49" s="193"/>
      <c r="X49" s="193"/>
      <c r="AB49" s="193"/>
      <c r="AC49" s="41"/>
      <c r="AD49" s="42"/>
      <c r="AE49" s="193" t="s">
        <v>30</v>
      </c>
      <c r="AF49" s="193"/>
      <c r="AG49" s="193"/>
      <c r="AH49" s="193"/>
      <c r="AI49" s="193"/>
      <c r="AJ49" s="193"/>
      <c r="AK49" s="193"/>
      <c r="AL49" s="61"/>
      <c r="AM49" s="60"/>
      <c r="AN49" s="61"/>
      <c r="AO49" s="60"/>
      <c r="AP49" s="160"/>
    </row>
    <row r="50" spans="1:42" x14ac:dyDescent="0.2">
      <c r="A50" s="159"/>
      <c r="B50" s="193"/>
      <c r="C50" s="190">
        <v>3</v>
      </c>
      <c r="D50" s="193"/>
      <c r="E50" s="193" t="s">
        <v>31</v>
      </c>
      <c r="F50" s="193"/>
      <c r="G50" s="193"/>
      <c r="H50" s="193"/>
      <c r="I50" s="193"/>
      <c r="J50" s="193"/>
      <c r="K50" s="193"/>
      <c r="L50" s="193"/>
      <c r="M50" s="193"/>
      <c r="N50" s="193"/>
      <c r="O50" s="193"/>
      <c r="P50" s="193"/>
      <c r="Q50" s="193"/>
      <c r="R50" s="193"/>
      <c r="S50" s="193"/>
      <c r="T50" s="193"/>
      <c r="U50" s="193"/>
      <c r="V50" s="193"/>
      <c r="W50" s="193"/>
      <c r="X50" s="193"/>
      <c r="AB50" s="193"/>
      <c r="AC50" s="41"/>
      <c r="AD50" s="42"/>
      <c r="AF50" s="193" t="s">
        <v>32</v>
      </c>
      <c r="AG50" s="193"/>
      <c r="AH50" s="193"/>
      <c r="AI50" s="193"/>
      <c r="AJ50" s="193"/>
      <c r="AK50" s="193"/>
      <c r="AL50" s="51"/>
      <c r="AM50" s="50"/>
      <c r="AN50" s="51"/>
      <c r="AO50" s="50"/>
      <c r="AP50" s="160"/>
    </row>
    <row r="51" spans="1:42" x14ac:dyDescent="0.2">
      <c r="A51" s="159"/>
      <c r="B51" s="193"/>
      <c r="C51" s="190">
        <v>4</v>
      </c>
      <c r="D51" s="193"/>
      <c r="E51" s="193" t="s">
        <v>33</v>
      </c>
      <c r="F51" s="193"/>
      <c r="G51" s="193"/>
      <c r="H51" s="193"/>
      <c r="I51" s="193"/>
      <c r="J51" s="193"/>
      <c r="K51" s="193"/>
      <c r="L51" s="193"/>
      <c r="M51" s="193"/>
      <c r="N51" s="193"/>
      <c r="O51" s="193"/>
      <c r="P51" s="193"/>
      <c r="Q51" s="193"/>
      <c r="R51" s="193"/>
      <c r="S51" s="193"/>
      <c r="T51" s="193"/>
      <c r="U51" s="193"/>
      <c r="V51" s="193"/>
      <c r="W51" s="193"/>
      <c r="X51" s="193"/>
      <c r="AB51" s="193"/>
      <c r="AC51" s="41"/>
      <c r="AD51" s="42"/>
      <c r="AE51" s="193"/>
      <c r="AF51" s="193"/>
      <c r="AG51" s="193"/>
      <c r="AH51" s="193"/>
      <c r="AI51" s="193"/>
      <c r="AJ51" s="193"/>
      <c r="AK51" s="193"/>
      <c r="AL51" s="193"/>
      <c r="AM51" s="193"/>
      <c r="AN51" s="193"/>
      <c r="AO51" s="193"/>
      <c r="AP51" s="160"/>
    </row>
    <row r="52" spans="1:42" x14ac:dyDescent="0.2">
      <c r="A52" s="159"/>
      <c r="B52" s="193"/>
      <c r="C52" s="190">
        <v>5</v>
      </c>
      <c r="D52" s="193"/>
      <c r="E52" s="193" t="s">
        <v>34</v>
      </c>
      <c r="F52" s="193"/>
      <c r="G52" s="193"/>
      <c r="H52" s="193"/>
      <c r="I52" s="193"/>
      <c r="J52" s="193"/>
      <c r="K52" s="193"/>
      <c r="L52" s="193"/>
      <c r="M52" s="193"/>
      <c r="N52" s="193"/>
      <c r="O52" s="193"/>
      <c r="P52" s="193"/>
      <c r="Q52" s="193"/>
      <c r="R52" s="193"/>
      <c r="S52" s="193"/>
      <c r="T52" s="193"/>
      <c r="U52" s="193"/>
      <c r="V52" s="193"/>
      <c r="W52" s="193"/>
      <c r="X52" s="193"/>
      <c r="AB52" s="193"/>
      <c r="AC52" s="41"/>
      <c r="AD52" s="42"/>
      <c r="AE52" s="97"/>
      <c r="AF52" s="97"/>
      <c r="AG52" s="97"/>
      <c r="AH52" s="97"/>
      <c r="AI52" s="97"/>
      <c r="AJ52" s="97"/>
      <c r="AK52" s="97"/>
      <c r="AL52" s="97"/>
      <c r="AM52" s="97"/>
      <c r="AN52" s="97"/>
      <c r="AO52" s="97"/>
      <c r="AP52" s="160"/>
    </row>
    <row r="53" spans="1:42" x14ac:dyDescent="0.2">
      <c r="A53" s="159"/>
      <c r="B53" s="193"/>
      <c r="C53" s="190">
        <v>6</v>
      </c>
      <c r="D53" s="193"/>
      <c r="E53" s="193" t="s">
        <v>35</v>
      </c>
      <c r="F53" s="193"/>
      <c r="G53" s="193"/>
      <c r="H53" s="193"/>
      <c r="I53" s="193"/>
      <c r="J53" s="193"/>
      <c r="K53" s="193"/>
      <c r="L53" s="193"/>
      <c r="M53" s="193"/>
      <c r="N53" s="193"/>
      <c r="O53" s="193"/>
      <c r="P53" s="193"/>
      <c r="Q53" s="193"/>
      <c r="R53" s="193"/>
      <c r="S53" s="193"/>
      <c r="T53" s="193"/>
      <c r="U53" s="193"/>
      <c r="V53" s="193"/>
      <c r="W53" s="193"/>
      <c r="X53" s="193"/>
      <c r="AB53" s="193"/>
      <c r="AC53" s="41"/>
      <c r="AD53" s="42"/>
      <c r="AE53" s="97"/>
      <c r="AF53" s="97"/>
      <c r="AG53" s="97"/>
      <c r="AH53" s="97"/>
      <c r="AI53" s="97"/>
      <c r="AJ53" s="97"/>
      <c r="AK53" s="97"/>
      <c r="AL53" s="97"/>
      <c r="AM53" s="97"/>
      <c r="AN53" s="97"/>
      <c r="AO53" s="97"/>
      <c r="AP53" s="160"/>
    </row>
    <row r="54" spans="1:42" x14ac:dyDescent="0.2">
      <c r="A54" s="159"/>
      <c r="B54" s="193"/>
      <c r="C54" s="190">
        <v>7</v>
      </c>
      <c r="D54" s="193"/>
      <c r="E54" s="193" t="s">
        <v>36</v>
      </c>
      <c r="F54" s="193"/>
      <c r="G54" s="193"/>
      <c r="H54" s="193"/>
      <c r="I54" s="193"/>
      <c r="J54" s="193"/>
      <c r="K54" s="193"/>
      <c r="L54" s="193"/>
      <c r="M54" s="193"/>
      <c r="N54" s="193"/>
      <c r="O54" s="193"/>
      <c r="P54" s="193"/>
      <c r="Q54" s="193"/>
      <c r="R54" s="193"/>
      <c r="S54" s="193"/>
      <c r="T54" s="193"/>
      <c r="U54" s="193"/>
      <c r="V54" s="193"/>
      <c r="W54" s="193"/>
      <c r="X54" s="193"/>
      <c r="AB54" s="193"/>
      <c r="AC54" s="41"/>
      <c r="AD54" s="42"/>
      <c r="AE54" s="97"/>
      <c r="AF54" s="97"/>
      <c r="AG54" s="97"/>
      <c r="AH54" s="97"/>
      <c r="AI54" s="97"/>
      <c r="AJ54" s="97"/>
      <c r="AK54" s="97"/>
      <c r="AL54" s="97"/>
      <c r="AM54" s="97"/>
      <c r="AN54" s="97"/>
      <c r="AO54" s="97"/>
      <c r="AP54" s="160"/>
    </row>
    <row r="55" spans="1:42" x14ac:dyDescent="0.2">
      <c r="A55" s="159"/>
      <c r="B55" s="193"/>
      <c r="C55" s="190">
        <v>8</v>
      </c>
      <c r="D55" s="193"/>
      <c r="E55" s="193" t="s">
        <v>37</v>
      </c>
      <c r="F55" s="193"/>
      <c r="G55" s="193"/>
      <c r="H55" s="193"/>
      <c r="I55" s="193"/>
      <c r="J55" s="193"/>
      <c r="K55" s="193"/>
      <c r="L55" s="193"/>
      <c r="M55" s="193"/>
      <c r="N55" s="193"/>
      <c r="O55" s="193"/>
      <c r="P55" s="193"/>
      <c r="Q55" s="193"/>
      <c r="R55" s="193"/>
      <c r="S55" s="193"/>
      <c r="T55" s="193"/>
      <c r="U55" s="193"/>
      <c r="V55" s="193"/>
      <c r="W55" s="193"/>
      <c r="X55" s="193"/>
      <c r="AB55" s="193"/>
      <c r="AC55" s="41"/>
      <c r="AD55" s="42"/>
      <c r="AE55" s="97"/>
      <c r="AF55" s="97"/>
      <c r="AG55" s="97"/>
      <c r="AH55" s="97"/>
      <c r="AI55" s="97"/>
      <c r="AJ55" s="97"/>
      <c r="AK55" s="97"/>
      <c r="AL55" s="97"/>
      <c r="AM55" s="97"/>
      <c r="AN55" s="97"/>
      <c r="AO55" s="97"/>
      <c r="AP55" s="160"/>
    </row>
    <row r="56" spans="1:42" x14ac:dyDescent="0.2">
      <c r="A56" s="159"/>
      <c r="B56" s="193"/>
      <c r="C56" s="190">
        <v>9</v>
      </c>
      <c r="D56" s="193"/>
      <c r="E56" s="193" t="s">
        <v>38</v>
      </c>
      <c r="F56" s="193"/>
      <c r="G56" s="193"/>
      <c r="H56" s="193"/>
      <c r="I56" s="193"/>
      <c r="J56" s="193"/>
      <c r="K56" s="193"/>
      <c r="L56" s="193"/>
      <c r="M56" s="193"/>
      <c r="N56" s="193"/>
      <c r="O56" s="193"/>
      <c r="P56" s="193"/>
      <c r="Q56" s="193"/>
      <c r="R56" s="193"/>
      <c r="S56" s="193"/>
      <c r="T56" s="193"/>
      <c r="U56" s="193"/>
      <c r="V56" s="193"/>
      <c r="W56" s="193"/>
      <c r="X56" s="193"/>
      <c r="AB56" s="193"/>
      <c r="AC56" s="41"/>
      <c r="AD56" s="42"/>
      <c r="AE56" s="193" t="s">
        <v>39</v>
      </c>
      <c r="AF56" s="193"/>
      <c r="AG56" s="193"/>
      <c r="AH56" s="193"/>
      <c r="AI56" s="193"/>
      <c r="AJ56" s="193"/>
      <c r="AK56" s="193"/>
      <c r="AL56" s="193"/>
      <c r="AM56" s="193"/>
      <c r="AN56" s="193"/>
      <c r="AO56" s="193"/>
      <c r="AP56" s="160"/>
    </row>
    <row r="57" spans="1:42" x14ac:dyDescent="0.2">
      <c r="A57" s="159"/>
      <c r="B57" s="193"/>
      <c r="C57" s="193"/>
      <c r="D57" s="193"/>
      <c r="E57" s="193"/>
      <c r="F57" s="193"/>
      <c r="H57" s="379" t="s">
        <v>40</v>
      </c>
      <c r="I57" s="379"/>
      <c r="J57" s="379"/>
      <c r="K57" s="379"/>
      <c r="L57" s="379"/>
      <c r="M57" s="379"/>
      <c r="N57" s="379"/>
      <c r="O57" s="379"/>
      <c r="P57" s="379"/>
      <c r="Q57" s="379"/>
      <c r="R57" s="379"/>
      <c r="S57" s="379"/>
      <c r="T57" s="379"/>
      <c r="U57" s="379"/>
      <c r="V57" s="379"/>
      <c r="W57" s="379"/>
      <c r="X57" s="379"/>
      <c r="Y57" s="379"/>
      <c r="Z57" s="193"/>
      <c r="AA57" s="193"/>
      <c r="AB57" s="193"/>
      <c r="AC57" s="41"/>
      <c r="AD57" s="42"/>
      <c r="AF57" s="193" t="s">
        <v>41</v>
      </c>
      <c r="AG57" s="193"/>
      <c r="AH57" s="193"/>
      <c r="AI57" s="193"/>
      <c r="AJ57" s="193"/>
      <c r="AK57" s="193"/>
      <c r="AL57" s="61"/>
      <c r="AM57" s="60"/>
      <c r="AN57" s="61"/>
      <c r="AO57" s="60"/>
      <c r="AP57" s="160"/>
    </row>
    <row r="58" spans="1:42" x14ac:dyDescent="0.2">
      <c r="A58" s="159"/>
      <c r="B58" s="193"/>
      <c r="C58" s="193"/>
      <c r="D58" s="193"/>
      <c r="E58" s="193"/>
      <c r="F58" s="193"/>
      <c r="G58" s="193"/>
      <c r="Z58" s="193"/>
      <c r="AA58" s="193"/>
      <c r="AB58" s="193"/>
      <c r="AC58" s="41"/>
      <c r="AD58" s="42"/>
      <c r="AF58" s="193" t="s">
        <v>42</v>
      </c>
      <c r="AG58" s="193"/>
      <c r="AH58" s="193"/>
      <c r="AI58" s="193"/>
      <c r="AJ58" s="193"/>
      <c r="AK58" s="193"/>
      <c r="AL58" s="51"/>
      <c r="AM58" s="50"/>
      <c r="AN58" s="51"/>
      <c r="AO58" s="50"/>
      <c r="AP58" s="160"/>
    </row>
    <row r="59" spans="1:42" x14ac:dyDescent="0.2">
      <c r="A59" s="159"/>
      <c r="B59" s="193"/>
      <c r="C59" s="193"/>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193"/>
      <c r="AB59" s="193"/>
      <c r="AC59" s="41"/>
      <c r="AD59" s="42"/>
      <c r="AF59" s="193" t="s">
        <v>43</v>
      </c>
      <c r="AG59" s="193"/>
      <c r="AH59" s="193"/>
      <c r="AI59" s="193"/>
      <c r="AJ59" s="193"/>
      <c r="AK59" s="193"/>
      <c r="AL59" s="193"/>
      <c r="AM59" s="193"/>
      <c r="AN59" s="193"/>
      <c r="AO59" s="193"/>
      <c r="AP59" s="160"/>
    </row>
    <row r="60" spans="1:42" ht="6" customHeight="1" thickBot="1" x14ac:dyDescent="0.25">
      <c r="A60" s="161"/>
      <c r="B60" s="162"/>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c r="AA60" s="162"/>
      <c r="AB60" s="162"/>
      <c r="AC60" s="171"/>
      <c r="AD60" s="172"/>
      <c r="AE60" s="162"/>
      <c r="AF60" s="162"/>
      <c r="AG60" s="162"/>
      <c r="AH60" s="162"/>
      <c r="AI60" s="162"/>
      <c r="AJ60" s="162"/>
      <c r="AK60" s="162"/>
      <c r="AL60" s="162"/>
      <c r="AM60" s="162"/>
      <c r="AN60" s="162"/>
      <c r="AO60" s="162"/>
      <c r="AP60" s="163"/>
    </row>
    <row r="61" spans="1:42" ht="6" customHeight="1" thickTop="1" x14ac:dyDescent="0.2">
      <c r="A61" s="168"/>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169"/>
    </row>
    <row r="62" spans="1:42" ht="11.25" customHeight="1" x14ac:dyDescent="0.2">
      <c r="A62" s="173"/>
      <c r="C62" s="3"/>
      <c r="D62" s="3"/>
      <c r="E62" s="3"/>
      <c r="F62" s="4"/>
      <c r="G62" s="5" t="s">
        <v>44</v>
      </c>
      <c r="H62" s="360">
        <v>0</v>
      </c>
      <c r="I62" s="361"/>
      <c r="J62" s="364" t="str">
        <f>RIGHT(INDEX(Language_Translations,3,MATCH(Language_Selected,Language_Options,0)),1)</f>
        <v>1</v>
      </c>
      <c r="K62" s="365"/>
      <c r="L62" s="174"/>
      <c r="N62" s="174"/>
      <c r="O62" s="3"/>
      <c r="P62" s="3"/>
      <c r="Q62" s="5" t="s">
        <v>44</v>
      </c>
      <c r="R62" s="6"/>
      <c r="S62" s="7"/>
      <c r="T62" s="8"/>
      <c r="U62" s="9"/>
      <c r="V62" s="174"/>
      <c r="X62" s="3"/>
      <c r="Y62" s="3"/>
      <c r="Z62" s="3"/>
      <c r="AA62" s="3"/>
      <c r="AB62" s="5" t="s">
        <v>45</v>
      </c>
      <c r="AC62" s="10"/>
      <c r="AD62" s="11"/>
      <c r="AE62" s="8"/>
      <c r="AF62" s="9"/>
      <c r="AG62" s="174"/>
      <c r="AH62" s="175"/>
      <c r="AI62" s="176"/>
      <c r="AJ62" s="176"/>
      <c r="AK62" s="176"/>
      <c r="AL62" s="176"/>
      <c r="AM62" s="22" t="s">
        <v>46</v>
      </c>
      <c r="AN62" s="8"/>
      <c r="AO62" s="9"/>
      <c r="AP62" s="177"/>
    </row>
    <row r="63" spans="1:42" ht="11.25" customHeight="1" x14ac:dyDescent="0.2">
      <c r="A63" s="173"/>
      <c r="C63" s="174"/>
      <c r="D63" s="3"/>
      <c r="E63" s="3"/>
      <c r="F63" s="4"/>
      <c r="G63" s="5" t="s">
        <v>47</v>
      </c>
      <c r="H63" s="362"/>
      <c r="I63" s="363"/>
      <c r="J63" s="366"/>
      <c r="K63" s="367"/>
      <c r="L63" s="174"/>
      <c r="N63" s="174"/>
      <c r="O63" s="3"/>
      <c r="P63" s="3"/>
      <c r="Q63" s="5" t="s">
        <v>48</v>
      </c>
      <c r="R63" s="12"/>
      <c r="S63" s="13"/>
      <c r="T63" s="14"/>
      <c r="U63" s="15"/>
      <c r="V63" s="174"/>
      <c r="X63" s="174"/>
      <c r="Y63" s="3"/>
      <c r="Z63" s="3"/>
      <c r="AA63" s="3"/>
      <c r="AB63" s="5" t="s">
        <v>49</v>
      </c>
      <c r="AC63" s="16"/>
      <c r="AD63" s="17"/>
      <c r="AE63" s="14"/>
      <c r="AF63" s="15"/>
      <c r="AG63" s="174"/>
      <c r="AH63" s="175"/>
      <c r="AI63" s="176"/>
      <c r="AJ63" s="176"/>
      <c r="AK63" s="176"/>
      <c r="AL63" s="176"/>
      <c r="AM63" s="22" t="s">
        <v>50</v>
      </c>
      <c r="AN63" s="14"/>
      <c r="AO63" s="15"/>
      <c r="AP63" s="177"/>
    </row>
    <row r="64" spans="1:42" ht="11.25" customHeight="1" x14ac:dyDescent="0.2">
      <c r="A64" s="173"/>
      <c r="B64" s="174"/>
      <c r="C64" s="174"/>
      <c r="D64" s="174"/>
      <c r="E64" s="174"/>
      <c r="F64" s="174"/>
      <c r="G64" s="174"/>
      <c r="H64" s="174"/>
      <c r="I64" s="174"/>
      <c r="J64" s="174"/>
      <c r="K64" s="174"/>
      <c r="L64" s="174"/>
      <c r="M64" s="174"/>
      <c r="N64" s="174"/>
      <c r="O64" s="174"/>
      <c r="P64" s="174"/>
      <c r="Q64" s="174"/>
      <c r="R64" s="174"/>
      <c r="S64" s="174"/>
      <c r="T64" s="174"/>
      <c r="U64" s="174"/>
      <c r="V64" s="174"/>
      <c r="W64" s="174"/>
      <c r="X64" s="174"/>
      <c r="Y64" s="174"/>
      <c r="Z64" s="174"/>
      <c r="AA64" s="174"/>
      <c r="AB64" s="174"/>
      <c r="AC64" s="174"/>
      <c r="AD64" s="174"/>
      <c r="AE64" s="174"/>
      <c r="AF64" s="174"/>
      <c r="AG64" s="174"/>
      <c r="AH64" s="174"/>
      <c r="AI64" s="174"/>
      <c r="AJ64" s="174"/>
      <c r="AK64" s="174"/>
      <c r="AL64" s="174"/>
      <c r="AM64" s="174"/>
      <c r="AN64" s="174"/>
      <c r="AO64" s="174"/>
      <c r="AP64" s="177"/>
    </row>
    <row r="65" spans="1:54" ht="11.25" customHeight="1" x14ac:dyDescent="0.2">
      <c r="A65" s="159"/>
      <c r="C65" s="18"/>
      <c r="D65" s="18"/>
      <c r="E65" s="18"/>
      <c r="F65" s="4"/>
      <c r="G65" s="5" t="s">
        <v>44</v>
      </c>
      <c r="H65" s="371" t="s">
        <v>51</v>
      </c>
      <c r="I65" s="371"/>
      <c r="J65" s="371"/>
      <c r="K65" s="371"/>
      <c r="L65" s="371"/>
      <c r="M65" s="371"/>
      <c r="N65" s="371"/>
      <c r="O65" s="371"/>
      <c r="P65" s="371"/>
      <c r="Q65" s="371"/>
      <c r="R65" s="191"/>
      <c r="S65" s="191"/>
      <c r="T65" s="19" t="s">
        <v>52</v>
      </c>
      <c r="V65" s="191"/>
      <c r="W65" s="191"/>
      <c r="X65" s="20"/>
      <c r="Y65" s="4"/>
      <c r="Z65" s="4"/>
      <c r="AA65" s="4"/>
      <c r="AB65" s="4"/>
      <c r="AC65" s="4"/>
      <c r="AD65" s="193"/>
      <c r="AE65" s="174"/>
      <c r="AF65" s="174"/>
      <c r="AG65" s="174"/>
      <c r="AH65" s="174"/>
      <c r="AI65" s="174"/>
      <c r="AJ65" s="174"/>
      <c r="AK65" s="174"/>
      <c r="AL65" s="174"/>
      <c r="AM65" s="174"/>
      <c r="AN65" s="174"/>
      <c r="AO65" s="174"/>
      <c r="AP65" s="160"/>
    </row>
    <row r="66" spans="1:54" ht="11.25" customHeight="1" x14ac:dyDescent="0.2">
      <c r="A66" s="159"/>
      <c r="C66" s="18"/>
      <c r="D66" s="18"/>
      <c r="E66" s="18"/>
      <c r="F66" s="4"/>
      <c r="G66" s="5" t="s">
        <v>47</v>
      </c>
      <c r="H66" s="372"/>
      <c r="I66" s="372"/>
      <c r="J66" s="372"/>
      <c r="K66" s="372"/>
      <c r="L66" s="372"/>
      <c r="M66" s="372"/>
      <c r="N66" s="372"/>
      <c r="O66" s="372"/>
      <c r="P66" s="372"/>
      <c r="Q66" s="372"/>
      <c r="R66" s="191"/>
      <c r="S66" s="191"/>
      <c r="T66" s="191"/>
      <c r="V66" s="32" t="str">
        <f>translations!B$3&amp;" "&amp;translations!B$1</f>
        <v>01 ENGLISH</v>
      </c>
      <c r="AB66" s="21"/>
      <c r="AC66" s="32" t="str">
        <f>translations!D$3&amp;" "&amp;translations!D$1</f>
        <v>03 LANGUAGE 3</v>
      </c>
      <c r="AD66" s="21"/>
      <c r="AE66" s="21"/>
      <c r="AF66" s="21"/>
      <c r="AG66" s="21"/>
      <c r="AH66" s="21"/>
      <c r="AJ66" s="32" t="str">
        <f>translations!F$3&amp;" "&amp;translations!F$1</f>
        <v>05 LANGUAGE 5</v>
      </c>
      <c r="AN66" s="174"/>
      <c r="AO66" s="174"/>
      <c r="AP66" s="160"/>
    </row>
    <row r="67" spans="1:54" ht="11.25" customHeight="1" x14ac:dyDescent="0.2">
      <c r="A67" s="159"/>
      <c r="B67" s="18"/>
      <c r="C67" s="18"/>
      <c r="D67" s="18"/>
      <c r="E67" s="18"/>
      <c r="F67" s="4"/>
      <c r="G67" s="5"/>
      <c r="H67" s="20"/>
      <c r="I67" s="20"/>
      <c r="J67" s="20"/>
      <c r="K67" s="20"/>
      <c r="L67" s="20"/>
      <c r="M67" s="20"/>
      <c r="N67" s="20"/>
      <c r="O67" s="20"/>
      <c r="P67" s="20"/>
      <c r="Q67" s="20"/>
      <c r="R67" s="191"/>
      <c r="S67" s="191"/>
      <c r="T67" s="191"/>
      <c r="V67" s="32" t="str">
        <f>translations!C$3&amp;" "&amp;translations!C$1</f>
        <v>02 LANGUAGE 2</v>
      </c>
      <c r="W67" s="21"/>
      <c r="X67" s="21"/>
      <c r="Y67" s="21"/>
      <c r="Z67" s="21"/>
      <c r="AA67" s="21"/>
      <c r="AC67" s="32" t="str">
        <f>translations!E$3&amp;" "&amp;translations!E$1</f>
        <v>04 LANGUAGE 4</v>
      </c>
      <c r="AD67" s="21"/>
      <c r="AE67" s="21"/>
      <c r="AF67" s="21"/>
      <c r="AG67" s="21"/>
      <c r="AH67" s="21"/>
      <c r="AJ67" s="32" t="str">
        <f>translations!G$3&amp;" "&amp;translations!G$1</f>
        <v>06 LANGUAGE 6</v>
      </c>
      <c r="AN67" s="174"/>
      <c r="AO67" s="174"/>
      <c r="AP67" s="160"/>
    </row>
    <row r="68" spans="1:54" ht="6" customHeight="1" thickBot="1" x14ac:dyDescent="0.25">
      <c r="A68" s="161"/>
      <c r="B68" s="162"/>
      <c r="C68" s="178"/>
      <c r="D68" s="162"/>
      <c r="E68" s="162"/>
      <c r="F68" s="162"/>
      <c r="G68" s="162"/>
      <c r="H68" s="162"/>
      <c r="I68" s="162"/>
      <c r="J68" s="162"/>
      <c r="K68" s="162"/>
      <c r="L68" s="162"/>
      <c r="M68" s="162"/>
      <c r="N68" s="162"/>
      <c r="O68" s="162"/>
      <c r="P68" s="162"/>
      <c r="Q68" s="162"/>
      <c r="R68" s="162"/>
      <c r="S68" s="162"/>
      <c r="T68" s="162"/>
      <c r="U68" s="162"/>
      <c r="V68" s="162"/>
      <c r="W68" s="162"/>
      <c r="X68" s="162"/>
      <c r="Y68" s="179"/>
      <c r="Z68" s="179"/>
      <c r="AA68" s="179"/>
      <c r="AB68" s="162"/>
      <c r="AC68" s="162"/>
      <c r="AD68" s="162"/>
      <c r="AE68" s="179"/>
      <c r="AF68" s="179"/>
      <c r="AG68" s="179"/>
      <c r="AH68" s="179"/>
      <c r="AI68" s="179"/>
      <c r="AJ68" s="179"/>
      <c r="AK68" s="179"/>
      <c r="AL68" s="179"/>
      <c r="AM68" s="179"/>
      <c r="AN68" s="179"/>
      <c r="AO68" s="179"/>
      <c r="AP68" s="163"/>
    </row>
    <row r="69" spans="1:54" customFormat="1" ht="6" customHeight="1" thickTop="1" x14ac:dyDescent="0.2">
      <c r="A69" s="326"/>
      <c r="B69" s="327"/>
      <c r="C69" s="327"/>
      <c r="D69" s="327"/>
      <c r="E69" s="327"/>
      <c r="F69" s="327"/>
      <c r="G69" s="327"/>
      <c r="H69" s="328"/>
      <c r="I69" s="327"/>
      <c r="J69" s="327"/>
      <c r="K69" s="327"/>
      <c r="L69" s="327"/>
      <c r="M69" s="327"/>
      <c r="N69" s="327"/>
      <c r="Y69" s="329"/>
      <c r="AC69" s="330"/>
      <c r="AD69" s="330"/>
      <c r="AE69" s="330"/>
      <c r="AF69" s="330"/>
      <c r="AG69" s="330"/>
      <c r="AH69" s="330"/>
      <c r="AI69" s="330"/>
      <c r="AJ69" s="330"/>
      <c r="AK69" s="330"/>
      <c r="AL69" s="330"/>
      <c r="AM69" s="330"/>
      <c r="AN69" s="330"/>
      <c r="AO69" s="330"/>
      <c r="AP69" s="329"/>
    </row>
    <row r="70" spans="1:54" customFormat="1" x14ac:dyDescent="0.2">
      <c r="A70" s="331"/>
      <c r="C70" s="368" t="s">
        <v>449</v>
      </c>
      <c r="D70" s="368"/>
      <c r="E70" s="368"/>
      <c r="F70" s="368"/>
      <c r="H70" s="332"/>
      <c r="J70" s="369" t="s">
        <v>450</v>
      </c>
      <c r="K70" s="369"/>
      <c r="L70" s="369"/>
      <c r="M70" s="369"/>
      <c r="N70" s="369"/>
      <c r="O70" s="369"/>
      <c r="P70" s="369"/>
      <c r="Q70" s="369"/>
      <c r="R70" s="369"/>
      <c r="S70" s="369"/>
      <c r="T70" s="369"/>
      <c r="U70" s="369"/>
      <c r="V70" s="369"/>
      <c r="W70" s="369"/>
      <c r="X70" s="369"/>
      <c r="Y70" s="333"/>
      <c r="AA70" s="369" t="s">
        <v>451</v>
      </c>
      <c r="AB70" s="369"/>
      <c r="AC70" s="369"/>
      <c r="AD70" s="369"/>
      <c r="AE70" s="369"/>
      <c r="AF70" s="369"/>
      <c r="AG70" s="369"/>
      <c r="AH70" s="369"/>
      <c r="AI70" s="369"/>
      <c r="AJ70" s="369"/>
      <c r="AK70" s="369"/>
      <c r="AL70" s="369"/>
      <c r="AM70" s="369"/>
      <c r="AN70" s="369"/>
      <c r="AO70" s="369"/>
      <c r="AP70" s="332"/>
    </row>
    <row r="71" spans="1:54" customFormat="1" ht="6" customHeight="1" x14ac:dyDescent="0.2">
      <c r="A71" s="331"/>
      <c r="H71" s="332"/>
      <c r="M71" s="330"/>
      <c r="Y71" s="332"/>
      <c r="AP71" s="332"/>
    </row>
    <row r="72" spans="1:54" customFormat="1" x14ac:dyDescent="0.2">
      <c r="A72" s="331"/>
      <c r="C72" s="334"/>
      <c r="D72" s="335"/>
      <c r="E72" s="334"/>
      <c r="F72" s="335"/>
      <c r="H72" s="332"/>
      <c r="M72" s="330"/>
      <c r="N72" s="330"/>
      <c r="O72" s="330"/>
      <c r="P72" s="330"/>
      <c r="Q72" s="334"/>
      <c r="R72" s="335"/>
      <c r="S72" s="334"/>
      <c r="T72" s="335"/>
      <c r="U72" s="334"/>
      <c r="V72" s="335"/>
      <c r="W72" s="334"/>
      <c r="X72" s="335"/>
      <c r="Y72" s="336"/>
      <c r="AA72" s="330"/>
      <c r="AB72" s="330"/>
      <c r="AC72" s="330"/>
      <c r="AD72" s="330"/>
      <c r="AE72" s="330"/>
      <c r="AF72" s="330"/>
      <c r="AG72" s="330"/>
      <c r="AH72" s="334"/>
      <c r="AI72" s="335"/>
      <c r="AJ72" s="334"/>
      <c r="AK72" s="335"/>
      <c r="AL72" s="334"/>
      <c r="AM72" s="335"/>
      <c r="AN72" s="334"/>
      <c r="AO72" s="335"/>
      <c r="AP72" s="332"/>
    </row>
    <row r="73" spans="1:54" customFormat="1" x14ac:dyDescent="0.2">
      <c r="A73" s="331"/>
      <c r="C73" s="337"/>
      <c r="D73" s="338"/>
      <c r="E73" s="337"/>
      <c r="F73" s="338"/>
      <c r="H73" s="332"/>
      <c r="J73" s="339"/>
      <c r="K73" s="339"/>
      <c r="L73" s="339"/>
      <c r="M73" s="340"/>
      <c r="N73" s="340"/>
      <c r="O73" s="330"/>
      <c r="P73" s="341"/>
      <c r="Q73" s="337"/>
      <c r="R73" s="338"/>
      <c r="S73" s="337"/>
      <c r="T73" s="338"/>
      <c r="U73" s="337"/>
      <c r="V73" s="338"/>
      <c r="W73" s="337"/>
      <c r="X73" s="338"/>
      <c r="Y73" s="336"/>
      <c r="AA73" s="330"/>
      <c r="AB73" s="330"/>
      <c r="AC73" s="330"/>
      <c r="AD73" s="330"/>
      <c r="AE73" s="330"/>
      <c r="AF73" s="330"/>
      <c r="AG73" s="341"/>
      <c r="AH73" s="337"/>
      <c r="AI73" s="338"/>
      <c r="AJ73" s="337"/>
      <c r="AK73" s="338"/>
      <c r="AL73" s="337"/>
      <c r="AM73" s="338"/>
      <c r="AN73" s="337"/>
      <c r="AO73" s="338"/>
      <c r="AP73" s="332"/>
    </row>
    <row r="74" spans="1:54" customFormat="1" x14ac:dyDescent="0.2">
      <c r="A74" s="331"/>
      <c r="C74" s="370" t="s">
        <v>53</v>
      </c>
      <c r="D74" s="370"/>
      <c r="E74" s="370"/>
      <c r="F74" s="370"/>
      <c r="H74" s="332"/>
      <c r="J74" s="358" t="s">
        <v>17</v>
      </c>
      <c r="K74" s="358"/>
      <c r="L74" s="358"/>
      <c r="M74" s="358"/>
      <c r="N74" s="358"/>
      <c r="O74" s="358"/>
      <c r="Q74" s="357" t="s">
        <v>53</v>
      </c>
      <c r="R74" s="357"/>
      <c r="S74" s="357"/>
      <c r="T74" s="357"/>
      <c r="U74" s="357"/>
      <c r="V74" s="357"/>
      <c r="W74" s="357"/>
      <c r="X74" s="357"/>
      <c r="Y74" s="342"/>
      <c r="AA74" s="358" t="s">
        <v>17</v>
      </c>
      <c r="AB74" s="358"/>
      <c r="AC74" s="358"/>
      <c r="AD74" s="358"/>
      <c r="AE74" s="358"/>
      <c r="AF74" s="358"/>
      <c r="AH74" s="357" t="s">
        <v>53</v>
      </c>
      <c r="AI74" s="357"/>
      <c r="AJ74" s="357"/>
      <c r="AK74" s="357"/>
      <c r="AL74" s="357"/>
      <c r="AM74" s="357"/>
      <c r="AN74" s="357"/>
      <c r="AO74" s="357"/>
      <c r="AP74" s="332"/>
    </row>
    <row r="75" spans="1:54" customFormat="1" ht="6" customHeight="1" thickBot="1" x14ac:dyDescent="0.25">
      <c r="A75" s="343"/>
      <c r="B75" s="344"/>
      <c r="C75" s="344"/>
      <c r="D75" s="344"/>
      <c r="E75" s="344"/>
      <c r="F75" s="344"/>
      <c r="G75" s="344"/>
      <c r="H75" s="345"/>
      <c r="I75" s="344"/>
      <c r="J75" s="344"/>
      <c r="K75" s="344"/>
      <c r="L75" s="344"/>
      <c r="M75" s="344"/>
      <c r="N75" s="344"/>
      <c r="O75" s="346"/>
      <c r="P75" s="346"/>
      <c r="Q75" s="346"/>
      <c r="R75" s="346"/>
      <c r="S75" s="346"/>
      <c r="T75" s="346"/>
      <c r="U75" s="346"/>
      <c r="V75" s="346"/>
      <c r="W75" s="346"/>
      <c r="X75" s="346"/>
      <c r="Y75" s="347"/>
      <c r="Z75" s="346"/>
      <c r="AA75" s="346"/>
      <c r="AB75" s="346"/>
      <c r="AC75" s="344"/>
      <c r="AD75" s="344"/>
      <c r="AE75" s="344"/>
      <c r="AF75" s="344"/>
      <c r="AG75" s="344"/>
      <c r="AH75" s="344"/>
      <c r="AI75" s="344"/>
      <c r="AJ75" s="344"/>
      <c r="AK75" s="344"/>
      <c r="AL75" s="344"/>
      <c r="AM75" s="344"/>
      <c r="AN75" s="344"/>
      <c r="AO75" s="344"/>
      <c r="AP75" s="332"/>
    </row>
    <row r="76" spans="1:54" ht="6" customHeight="1" thickTop="1" x14ac:dyDescent="0.2">
      <c r="A76" s="180"/>
      <c r="B76" s="181"/>
      <c r="C76" s="181"/>
      <c r="D76" s="181"/>
      <c r="E76" s="181"/>
      <c r="F76" s="181"/>
      <c r="G76" s="181"/>
      <c r="H76" s="181"/>
      <c r="I76" s="181"/>
      <c r="J76" s="181"/>
      <c r="K76" s="181"/>
      <c r="L76" s="181"/>
      <c r="M76" s="181"/>
      <c r="N76" s="181"/>
      <c r="O76" s="181"/>
      <c r="P76" s="181"/>
      <c r="Q76" s="181"/>
      <c r="R76" s="181"/>
      <c r="S76" s="181"/>
      <c r="T76" s="181"/>
      <c r="U76" s="181"/>
      <c r="V76" s="181"/>
      <c r="W76" s="181"/>
      <c r="X76" s="181"/>
      <c r="Y76" s="181"/>
      <c r="Z76" s="181"/>
      <c r="AA76" s="181"/>
      <c r="AB76" s="181"/>
      <c r="AC76" s="181"/>
      <c r="AD76" s="181"/>
      <c r="AE76" s="181"/>
      <c r="AF76" s="181"/>
      <c r="AG76" s="181"/>
      <c r="AH76" s="181"/>
      <c r="AI76" s="181"/>
      <c r="AJ76" s="181"/>
      <c r="AK76" s="181"/>
      <c r="AL76" s="181"/>
      <c r="AM76" s="181"/>
      <c r="AN76" s="181"/>
      <c r="AO76" s="181"/>
      <c r="AP76" s="354"/>
      <c r="AQ76" s="181"/>
      <c r="AR76" s="181"/>
      <c r="AS76" s="181"/>
      <c r="AT76" s="181"/>
      <c r="AU76" s="181"/>
      <c r="AV76" s="181"/>
      <c r="AW76" s="181"/>
      <c r="AX76" s="181"/>
      <c r="AY76" s="181"/>
      <c r="AZ76" s="181"/>
      <c r="BA76" s="181"/>
      <c r="BB76" s="181"/>
    </row>
    <row r="77" spans="1:54" ht="11.25" customHeight="1" x14ac:dyDescent="0.2">
      <c r="B77" s="359" t="s">
        <v>443</v>
      </c>
      <c r="C77" s="359"/>
      <c r="D77" s="359"/>
      <c r="E77" s="359"/>
      <c r="F77" s="359"/>
      <c r="G77" s="359"/>
      <c r="H77" s="359"/>
      <c r="I77" s="359"/>
      <c r="J77" s="359"/>
      <c r="K77" s="359"/>
      <c r="L77" s="359"/>
      <c r="M77" s="359"/>
      <c r="N77" s="359"/>
      <c r="O77" s="359"/>
      <c r="P77" s="359"/>
      <c r="Q77" s="359"/>
      <c r="R77" s="359"/>
      <c r="S77" s="359"/>
      <c r="T77" s="359"/>
      <c r="U77" s="359"/>
      <c r="V77" s="359"/>
      <c r="W77" s="359"/>
      <c r="X77" s="359"/>
      <c r="Y77" s="359"/>
      <c r="Z77" s="359"/>
      <c r="AA77" s="359"/>
      <c r="AB77" s="359"/>
      <c r="AC77" s="359"/>
      <c r="AD77" s="359"/>
      <c r="AE77" s="359"/>
      <c r="AF77" s="359"/>
      <c r="AG77" s="359"/>
      <c r="AH77" s="359"/>
      <c r="AI77" s="359"/>
      <c r="AJ77" s="359"/>
      <c r="AK77" s="359"/>
      <c r="AL77" s="359"/>
      <c r="AM77" s="359"/>
      <c r="AN77" s="359"/>
      <c r="AO77" s="359"/>
      <c r="AP77" s="359"/>
      <c r="AQ77" s="193"/>
      <c r="AR77" s="193"/>
      <c r="AS77" s="193"/>
      <c r="AT77" s="193"/>
      <c r="AU77" s="193"/>
      <c r="AV77" s="193"/>
      <c r="AW77" s="193"/>
      <c r="AX77" s="193"/>
      <c r="AY77" s="193"/>
      <c r="AZ77" s="193"/>
      <c r="BA77" s="193"/>
      <c r="BB77" s="193"/>
    </row>
    <row r="78" spans="1:54" x14ac:dyDescent="0.2">
      <c r="A78" s="4"/>
      <c r="B78" s="359"/>
      <c r="C78" s="359"/>
      <c r="D78" s="359"/>
      <c r="E78" s="359"/>
      <c r="F78" s="359"/>
      <c r="G78" s="359"/>
      <c r="H78" s="359"/>
      <c r="I78" s="359"/>
      <c r="J78" s="359"/>
      <c r="K78" s="359"/>
      <c r="L78" s="359"/>
      <c r="M78" s="359"/>
      <c r="N78" s="359"/>
      <c r="O78" s="359"/>
      <c r="P78" s="359"/>
      <c r="Q78" s="359"/>
      <c r="R78" s="359"/>
      <c r="S78" s="359"/>
      <c r="T78" s="359"/>
      <c r="U78" s="359"/>
      <c r="V78" s="359"/>
      <c r="W78" s="359"/>
      <c r="X78" s="359"/>
      <c r="Y78" s="359"/>
      <c r="Z78" s="359"/>
      <c r="AA78" s="359"/>
      <c r="AB78" s="359"/>
      <c r="AC78" s="359"/>
      <c r="AD78" s="359"/>
      <c r="AE78" s="359"/>
      <c r="AF78" s="359"/>
      <c r="AG78" s="359"/>
      <c r="AH78" s="359"/>
      <c r="AI78" s="359"/>
      <c r="AJ78" s="359"/>
      <c r="AK78" s="359"/>
      <c r="AL78" s="359"/>
      <c r="AM78" s="359"/>
      <c r="AN78" s="359"/>
      <c r="AO78" s="359"/>
      <c r="AP78" s="359"/>
      <c r="AQ78" s="193"/>
      <c r="AR78" s="193"/>
      <c r="AS78" s="193"/>
      <c r="AT78" s="193"/>
      <c r="AU78" s="193"/>
      <c r="AV78" s="193"/>
      <c r="AW78" s="193"/>
      <c r="AX78" s="193"/>
      <c r="AY78" s="193"/>
      <c r="AZ78" s="193"/>
      <c r="BA78" s="193"/>
      <c r="BB78" s="193"/>
    </row>
    <row r="79" spans="1:54" x14ac:dyDescent="0.2">
      <c r="A79" s="193"/>
      <c r="B79" s="193"/>
      <c r="C79" s="193"/>
      <c r="D79" s="193"/>
      <c r="E79" s="193"/>
      <c r="F79" s="193"/>
      <c r="G79" s="193"/>
      <c r="H79" s="193"/>
      <c r="I79" s="193"/>
      <c r="J79" s="193"/>
      <c r="K79" s="193"/>
      <c r="L79" s="193"/>
      <c r="M79" s="193"/>
      <c r="N79" s="193"/>
      <c r="O79" s="112"/>
      <c r="P79" s="193"/>
      <c r="Q79" s="193"/>
      <c r="R79" s="193"/>
      <c r="S79" s="193"/>
      <c r="T79" s="193"/>
      <c r="U79" s="193"/>
      <c r="V79" s="193"/>
      <c r="W79" s="193"/>
      <c r="X79" s="193"/>
      <c r="Y79" s="193"/>
      <c r="Z79" s="193"/>
      <c r="AA79" s="193"/>
      <c r="AB79" s="193"/>
      <c r="AC79" s="193"/>
      <c r="AD79" s="193"/>
      <c r="AE79" s="193"/>
      <c r="AF79" s="193"/>
      <c r="AG79" s="193"/>
      <c r="AH79" s="193"/>
      <c r="AI79" s="193"/>
      <c r="AJ79" s="193"/>
      <c r="AK79" s="193"/>
      <c r="AL79" s="193"/>
      <c r="AM79" s="193"/>
      <c r="AN79" s="193"/>
      <c r="AO79" s="193"/>
      <c r="AP79" s="193"/>
      <c r="AQ79" s="193"/>
      <c r="AR79" s="193"/>
      <c r="AS79" s="193"/>
      <c r="AT79" s="193"/>
      <c r="AU79" s="193"/>
      <c r="AV79" s="193"/>
      <c r="AW79" s="193"/>
      <c r="AX79" s="193"/>
      <c r="AY79" s="193"/>
      <c r="AZ79" s="193"/>
      <c r="BA79" s="193"/>
      <c r="BB79" s="193"/>
    </row>
  </sheetData>
  <sheetProtection formatCells="0" formatRows="0" insertRows="0" deleteRows="0"/>
  <mergeCells count="23">
    <mergeCell ref="H57:Y57"/>
    <mergeCell ref="X25:AB25"/>
    <mergeCell ref="Q25:U25"/>
    <mergeCell ref="J25:N25"/>
    <mergeCell ref="B9:AO9"/>
    <mergeCell ref="AL2:AP2"/>
    <mergeCell ref="AL1:AP1"/>
    <mergeCell ref="A3:AP3"/>
    <mergeCell ref="AE25:AO25"/>
    <mergeCell ref="B22:AO22"/>
    <mergeCell ref="A4:AP4"/>
    <mergeCell ref="Q74:X74"/>
    <mergeCell ref="AA74:AF74"/>
    <mergeCell ref="AH74:AO74"/>
    <mergeCell ref="B77:AP78"/>
    <mergeCell ref="H62:I63"/>
    <mergeCell ref="J62:K63"/>
    <mergeCell ref="C70:F70"/>
    <mergeCell ref="J70:X70"/>
    <mergeCell ref="AA70:AO70"/>
    <mergeCell ref="C74:F74"/>
    <mergeCell ref="J74:O74"/>
    <mergeCell ref="H65:Q66"/>
  </mergeCells>
  <dataValidations disablePrompts="1" count="1">
    <dataValidation type="list" allowBlank="1" showInputMessage="1" showErrorMessage="1" errorTitle="Error" error="Please select a language listed below." sqref="V65:W65 H65" xr:uid="{00000000-0002-0000-0000-000000000000}">
      <formula1>Language_Options</formula1>
    </dataValidation>
  </dataValidations>
  <printOptions horizontalCentered="1"/>
  <pageMargins left="0.5" right="0.5" top="0.5" bottom="0.5" header="0.3" footer="0.3"/>
  <pageSetup paperSize="9" scale="99" orientation="portrait" r:id="rId1"/>
  <headerFooter>
    <oddFooter>&amp;CHH-&amp;P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249977111117893"/>
  </sheetPr>
  <dimension ref="A30:AP30"/>
  <sheetViews>
    <sheetView view="pageBreakPreview" zoomScaleNormal="100" zoomScaleSheetLayoutView="100" workbookViewId="0">
      <selection activeCell="V14" sqref="V14"/>
    </sheetView>
  </sheetViews>
  <sheetFormatPr defaultColWidth="2.6640625" defaultRowHeight="10" x14ac:dyDescent="0.2"/>
  <cols>
    <col min="1" max="42" width="2.6640625" style="154"/>
    <col min="43" max="16384" width="2.6640625" style="108"/>
  </cols>
  <sheetData>
    <row r="30" spans="20:20" x14ac:dyDescent="0.2">
      <c r="T30" s="155" t="s">
        <v>54</v>
      </c>
    </row>
  </sheetData>
  <sheetProtection formatCells="0" formatRows="0" insertRows="0" deleteRows="0"/>
  <printOptions horizontalCentered="1"/>
  <pageMargins left="0.5" right="0.5" top="0.5" bottom="0.5" header="0.3" footer="0.3"/>
  <pageSetup paperSize="9" orientation="portrait" r:id="rId1"/>
  <headerFooter>
    <oddFooter>&amp;CHH-&amp;P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25454"/>
  </sheetPr>
  <dimension ref="A1:BB31"/>
  <sheetViews>
    <sheetView view="pageBreakPreview" zoomScaleNormal="100" zoomScaleSheetLayoutView="100" workbookViewId="0">
      <selection activeCell="T3" sqref="T3"/>
    </sheetView>
  </sheetViews>
  <sheetFormatPr defaultColWidth="2.6640625" defaultRowHeight="10" x14ac:dyDescent="0.2"/>
  <cols>
    <col min="1" max="1" width="1.6640625" style="33" customWidth="1"/>
    <col min="2" max="2" width="3.6640625" style="33" customWidth="1"/>
    <col min="3" max="4" width="1.6640625" style="33" customWidth="1"/>
    <col min="5" max="20" width="2.6640625" style="33"/>
    <col min="21" max="22" width="1.6640625" style="33" customWidth="1"/>
    <col min="23" max="23" width="2.6640625" style="33" customWidth="1"/>
    <col min="24" max="38" width="2.6640625" style="33"/>
    <col min="39" max="41" width="1.6640625" style="33" customWidth="1"/>
    <col min="42" max="42" width="3.6640625" style="33" customWidth="1"/>
    <col min="43" max="16384" width="2.6640625" style="33"/>
  </cols>
  <sheetData>
    <row r="1" spans="1:53" x14ac:dyDescent="0.2">
      <c r="A1" s="380" t="s">
        <v>55</v>
      </c>
      <c r="B1" s="380"/>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146"/>
      <c r="AO1" s="146"/>
      <c r="AP1" s="146"/>
      <c r="AQ1" s="146"/>
      <c r="AR1" s="146"/>
      <c r="AS1" s="146"/>
      <c r="AT1" s="146"/>
      <c r="AU1" s="146"/>
      <c r="AV1" s="146"/>
      <c r="AW1" s="146"/>
      <c r="AX1" s="146"/>
      <c r="AY1" s="146"/>
      <c r="AZ1" s="146"/>
      <c r="BA1" s="146"/>
    </row>
    <row r="2" spans="1:53" ht="10.5" x14ac:dyDescent="0.2">
      <c r="A2" s="77"/>
      <c r="B2" s="193"/>
      <c r="C2" s="193"/>
      <c r="D2" s="193"/>
      <c r="E2" s="193"/>
      <c r="F2" s="193"/>
      <c r="G2" s="193"/>
      <c r="H2" s="193"/>
      <c r="I2" s="193"/>
      <c r="J2" s="193"/>
      <c r="K2" s="193"/>
      <c r="T2" s="185" t="s">
        <v>423</v>
      </c>
    </row>
    <row r="3" spans="1:53" ht="10.5" x14ac:dyDescent="0.2">
      <c r="A3" s="77"/>
      <c r="B3" s="193"/>
      <c r="C3" s="193"/>
      <c r="D3" s="193"/>
      <c r="E3" s="193"/>
      <c r="F3" s="193"/>
      <c r="G3" s="193"/>
      <c r="H3" s="193"/>
      <c r="I3" s="193"/>
      <c r="J3" s="193"/>
      <c r="K3" s="193"/>
      <c r="T3" s="147"/>
    </row>
    <row r="4" spans="1:53" ht="11.25" customHeight="1" x14ac:dyDescent="0.2">
      <c r="B4" s="381" t="str">
        <f ca="1">VLOOKUP(INDIRECT(ADDRESS(ROW()-3,COLUMN()-1)),Language_Translations,MATCH(Language_Selected,Language_Options,0),FALSE)</f>
        <v>Hello.  My name is _______________________________________. I am working with [NAME OF ORGANIZATION].  We are conducting a survey about malaria all over [NAME OF COUNTRY]. The information we collect will help the government to plan health services. Your household was selected for the survey. I would like to ask you some questions about your household. The questions usually take about 15 minutes. All of the answers you give will be confidential and will not be shared with anyone other than members of our survey team. You don't have to be in the survey, but we hope you will agree to answer the questions since your views are important. If I ask you any question you don't want to answer, just let me know and I will go on to the next question or you can stop the interview at any time. In case you need more information about the survey, you may contact the person listed on this card. 
GIVE CARD WITH CONTACT INFORMATION
Do you have any questions?
May I begin the interview now?</v>
      </c>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81"/>
      <c r="AM4" s="194"/>
      <c r="AN4" s="148"/>
      <c r="AO4" s="148"/>
      <c r="AP4" s="148"/>
      <c r="AQ4" s="148"/>
      <c r="AR4" s="148"/>
      <c r="AS4" s="148"/>
      <c r="AT4" s="148"/>
      <c r="AU4" s="148"/>
      <c r="AV4" s="148"/>
      <c r="AW4" s="148"/>
      <c r="AX4" s="148"/>
      <c r="AY4" s="148"/>
      <c r="AZ4" s="148"/>
      <c r="BA4" s="148"/>
    </row>
    <row r="5" spans="1:53" x14ac:dyDescent="0.2">
      <c r="A5" s="3"/>
      <c r="B5" s="381"/>
      <c r="C5" s="381"/>
      <c r="D5" s="381"/>
      <c r="E5" s="381"/>
      <c r="F5" s="381"/>
      <c r="G5" s="381"/>
      <c r="H5" s="381"/>
      <c r="I5" s="381"/>
      <c r="J5" s="381"/>
      <c r="K5" s="381"/>
      <c r="L5" s="381"/>
      <c r="M5" s="381"/>
      <c r="N5" s="381"/>
      <c r="O5" s="381"/>
      <c r="P5" s="381"/>
      <c r="Q5" s="381"/>
      <c r="R5" s="381"/>
      <c r="S5" s="381"/>
      <c r="T5" s="381"/>
      <c r="U5" s="381"/>
      <c r="V5" s="381"/>
      <c r="W5" s="381"/>
      <c r="X5" s="381"/>
      <c r="Y5" s="381"/>
      <c r="Z5" s="381"/>
      <c r="AA5" s="381"/>
      <c r="AB5" s="381"/>
      <c r="AC5" s="381"/>
      <c r="AD5" s="381"/>
      <c r="AE5" s="381"/>
      <c r="AF5" s="381"/>
      <c r="AG5" s="381"/>
      <c r="AH5" s="381"/>
      <c r="AI5" s="381"/>
      <c r="AJ5" s="381"/>
      <c r="AK5" s="381"/>
      <c r="AL5" s="381"/>
      <c r="AM5" s="194"/>
      <c r="AN5" s="148"/>
      <c r="AO5" s="148"/>
      <c r="AP5" s="148"/>
      <c r="AQ5" s="148"/>
      <c r="AR5" s="148"/>
      <c r="AS5" s="148"/>
      <c r="AT5" s="148"/>
      <c r="AU5" s="148"/>
      <c r="AV5" s="148"/>
      <c r="AW5" s="148"/>
      <c r="AX5" s="148"/>
      <c r="AY5" s="148"/>
      <c r="AZ5" s="148"/>
      <c r="BA5" s="148"/>
    </row>
    <row r="6" spans="1:53" x14ac:dyDescent="0.2">
      <c r="A6" s="3"/>
      <c r="B6" s="381"/>
      <c r="C6" s="381"/>
      <c r="D6" s="381"/>
      <c r="E6" s="381"/>
      <c r="F6" s="381"/>
      <c r="G6" s="381"/>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194"/>
      <c r="AN6" s="148"/>
      <c r="AO6" s="148"/>
      <c r="AP6" s="148"/>
      <c r="AQ6" s="148"/>
      <c r="AR6" s="148"/>
      <c r="AS6" s="148"/>
      <c r="AT6" s="148"/>
      <c r="AU6" s="148"/>
      <c r="AV6" s="148"/>
      <c r="AW6" s="148"/>
      <c r="AX6" s="148"/>
      <c r="AY6" s="148"/>
      <c r="AZ6" s="148"/>
      <c r="BA6" s="148"/>
    </row>
    <row r="7" spans="1:53" x14ac:dyDescent="0.2">
      <c r="A7" s="3"/>
      <c r="B7" s="381"/>
      <c r="C7" s="381"/>
      <c r="D7" s="381"/>
      <c r="E7" s="381"/>
      <c r="F7" s="381"/>
      <c r="G7" s="381"/>
      <c r="H7" s="381"/>
      <c r="I7" s="381"/>
      <c r="J7" s="381"/>
      <c r="K7" s="381"/>
      <c r="L7" s="381"/>
      <c r="M7" s="381"/>
      <c r="N7" s="381"/>
      <c r="O7" s="381"/>
      <c r="P7" s="381"/>
      <c r="Q7" s="381"/>
      <c r="R7" s="381"/>
      <c r="S7" s="381"/>
      <c r="T7" s="381"/>
      <c r="U7" s="381"/>
      <c r="V7" s="381"/>
      <c r="W7" s="381"/>
      <c r="X7" s="381"/>
      <c r="Y7" s="381"/>
      <c r="Z7" s="381"/>
      <c r="AA7" s="381"/>
      <c r="AB7" s="381"/>
      <c r="AC7" s="381"/>
      <c r="AD7" s="381"/>
      <c r="AE7" s="381"/>
      <c r="AF7" s="381"/>
      <c r="AG7" s="381"/>
      <c r="AH7" s="381"/>
      <c r="AI7" s="381"/>
      <c r="AJ7" s="381"/>
      <c r="AK7" s="381"/>
      <c r="AL7" s="381"/>
      <c r="AM7" s="194"/>
      <c r="AN7" s="148"/>
      <c r="AO7" s="148"/>
      <c r="AP7" s="148"/>
      <c r="AQ7" s="148"/>
      <c r="AR7" s="148"/>
      <c r="AS7" s="148"/>
      <c r="AT7" s="148"/>
      <c r="AU7" s="148"/>
      <c r="AV7" s="148"/>
      <c r="AW7" s="148"/>
      <c r="AX7" s="148"/>
      <c r="AY7" s="148"/>
      <c r="AZ7" s="148"/>
      <c r="BA7" s="148"/>
    </row>
    <row r="8" spans="1:53" x14ac:dyDescent="0.2">
      <c r="A8" s="3"/>
      <c r="B8" s="381"/>
      <c r="C8" s="381"/>
      <c r="D8" s="381"/>
      <c r="E8" s="381"/>
      <c r="F8" s="381"/>
      <c r="G8" s="381"/>
      <c r="H8" s="381"/>
      <c r="I8" s="381"/>
      <c r="J8" s="381"/>
      <c r="K8" s="381"/>
      <c r="L8" s="381"/>
      <c r="M8" s="381"/>
      <c r="N8" s="381"/>
      <c r="O8" s="381"/>
      <c r="P8" s="381"/>
      <c r="Q8" s="381"/>
      <c r="R8" s="381"/>
      <c r="S8" s="381"/>
      <c r="T8" s="381"/>
      <c r="U8" s="381"/>
      <c r="V8" s="381"/>
      <c r="W8" s="381"/>
      <c r="X8" s="381"/>
      <c r="Y8" s="381"/>
      <c r="Z8" s="381"/>
      <c r="AA8" s="381"/>
      <c r="AB8" s="381"/>
      <c r="AC8" s="381"/>
      <c r="AD8" s="381"/>
      <c r="AE8" s="381"/>
      <c r="AF8" s="381"/>
      <c r="AG8" s="381"/>
      <c r="AH8" s="381"/>
      <c r="AI8" s="381"/>
      <c r="AJ8" s="381"/>
      <c r="AK8" s="381"/>
      <c r="AL8" s="381"/>
      <c r="AM8" s="194"/>
      <c r="AN8" s="148"/>
      <c r="AO8" s="148"/>
      <c r="AP8" s="148"/>
      <c r="AQ8" s="148"/>
      <c r="AR8" s="148"/>
      <c r="AS8" s="148"/>
      <c r="AT8" s="148"/>
      <c r="AU8" s="148"/>
      <c r="AV8" s="148"/>
      <c r="AW8" s="148"/>
      <c r="AX8" s="148"/>
      <c r="AY8" s="148"/>
      <c r="AZ8" s="148"/>
      <c r="BA8" s="148"/>
    </row>
    <row r="9" spans="1:53" x14ac:dyDescent="0.2">
      <c r="A9" s="3"/>
      <c r="B9" s="381"/>
      <c r="C9" s="381"/>
      <c r="D9" s="381"/>
      <c r="E9" s="381"/>
      <c r="F9" s="381"/>
      <c r="G9" s="381"/>
      <c r="H9" s="381"/>
      <c r="I9" s="381"/>
      <c r="J9" s="381"/>
      <c r="K9" s="381"/>
      <c r="L9" s="381"/>
      <c r="M9" s="381"/>
      <c r="N9" s="381"/>
      <c r="O9" s="381"/>
      <c r="P9" s="381"/>
      <c r="Q9" s="381"/>
      <c r="R9" s="381"/>
      <c r="S9" s="381"/>
      <c r="T9" s="381"/>
      <c r="U9" s="381"/>
      <c r="V9" s="381"/>
      <c r="W9" s="381"/>
      <c r="X9" s="381"/>
      <c r="Y9" s="381"/>
      <c r="Z9" s="381"/>
      <c r="AA9" s="381"/>
      <c r="AB9" s="381"/>
      <c r="AC9" s="381"/>
      <c r="AD9" s="381"/>
      <c r="AE9" s="381"/>
      <c r="AF9" s="381"/>
      <c r="AG9" s="381"/>
      <c r="AH9" s="381"/>
      <c r="AI9" s="381"/>
      <c r="AJ9" s="381"/>
      <c r="AK9" s="381"/>
      <c r="AL9" s="381"/>
      <c r="AM9" s="194"/>
      <c r="AN9" s="148"/>
      <c r="AO9" s="148"/>
      <c r="AP9" s="148"/>
      <c r="AQ9" s="148"/>
      <c r="AR9" s="148"/>
      <c r="AS9" s="148"/>
      <c r="AT9" s="148"/>
      <c r="AU9" s="148"/>
      <c r="AV9" s="148"/>
      <c r="AW9" s="148"/>
      <c r="AX9" s="148"/>
      <c r="AY9" s="148"/>
      <c r="AZ9" s="148"/>
      <c r="BA9" s="148"/>
    </row>
    <row r="10" spans="1:53" x14ac:dyDescent="0.2">
      <c r="A10" s="3"/>
      <c r="B10" s="381"/>
      <c r="C10" s="381"/>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1"/>
      <c r="AJ10" s="381"/>
      <c r="AK10" s="381"/>
      <c r="AL10" s="381"/>
      <c r="AM10" s="194"/>
      <c r="AN10" s="148"/>
      <c r="AO10" s="148"/>
      <c r="AP10" s="148"/>
      <c r="AQ10" s="148"/>
      <c r="AR10" s="148"/>
      <c r="AS10" s="148"/>
      <c r="AT10" s="148"/>
      <c r="AU10" s="148"/>
      <c r="AV10" s="148"/>
      <c r="AW10" s="148"/>
      <c r="AX10" s="148"/>
      <c r="AY10" s="148"/>
      <c r="AZ10" s="148"/>
      <c r="BA10" s="148"/>
    </row>
    <row r="11" spans="1:53" x14ac:dyDescent="0.2">
      <c r="A11" s="3"/>
      <c r="B11" s="381"/>
      <c r="C11" s="381"/>
      <c r="D11" s="381"/>
      <c r="E11" s="381"/>
      <c r="F11" s="381"/>
      <c r="G11" s="381"/>
      <c r="H11" s="381"/>
      <c r="I11" s="381"/>
      <c r="J11" s="381"/>
      <c r="K11" s="381"/>
      <c r="L11" s="381"/>
      <c r="M11" s="381"/>
      <c r="N11" s="381"/>
      <c r="O11" s="381"/>
      <c r="P11" s="381"/>
      <c r="Q11" s="381"/>
      <c r="R11" s="381"/>
      <c r="S11" s="381"/>
      <c r="T11" s="381"/>
      <c r="U11" s="381"/>
      <c r="V11" s="381"/>
      <c r="W11" s="381"/>
      <c r="X11" s="381"/>
      <c r="Y11" s="381"/>
      <c r="Z11" s="381"/>
      <c r="AA11" s="381"/>
      <c r="AB11" s="381"/>
      <c r="AC11" s="381"/>
      <c r="AD11" s="381"/>
      <c r="AE11" s="381"/>
      <c r="AF11" s="381"/>
      <c r="AG11" s="381"/>
      <c r="AH11" s="381"/>
      <c r="AI11" s="381"/>
      <c r="AJ11" s="381"/>
      <c r="AK11" s="381"/>
      <c r="AL11" s="381"/>
      <c r="AM11" s="194"/>
      <c r="AN11" s="148"/>
      <c r="AO11" s="148"/>
      <c r="AP11" s="148"/>
      <c r="AQ11" s="148"/>
      <c r="AR11" s="148"/>
      <c r="AS11" s="148"/>
      <c r="AT11" s="148"/>
      <c r="AU11" s="148"/>
      <c r="AV11" s="148"/>
      <c r="AW11" s="148"/>
      <c r="AX11" s="148"/>
      <c r="AY11" s="148"/>
      <c r="AZ11" s="148"/>
      <c r="BA11" s="148"/>
    </row>
    <row r="12" spans="1:53" x14ac:dyDescent="0.2">
      <c r="A12" s="3"/>
      <c r="B12" s="381"/>
      <c r="C12" s="381"/>
      <c r="D12" s="381"/>
      <c r="E12" s="381"/>
      <c r="F12" s="381"/>
      <c r="G12" s="381"/>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1"/>
      <c r="AG12" s="381"/>
      <c r="AH12" s="381"/>
      <c r="AI12" s="381"/>
      <c r="AJ12" s="381"/>
      <c r="AK12" s="381"/>
      <c r="AL12" s="381"/>
      <c r="AM12" s="194"/>
      <c r="AN12" s="148"/>
      <c r="AO12" s="148"/>
      <c r="AP12" s="148"/>
      <c r="AQ12" s="148"/>
      <c r="AR12" s="148"/>
      <c r="AS12" s="148"/>
      <c r="AT12" s="148"/>
      <c r="AU12" s="148"/>
      <c r="AV12" s="148"/>
      <c r="AW12" s="148"/>
      <c r="AX12" s="148"/>
      <c r="AY12" s="148"/>
      <c r="AZ12" s="148"/>
      <c r="BA12" s="148"/>
    </row>
    <row r="13" spans="1:53" x14ac:dyDescent="0.2">
      <c r="A13" s="3"/>
      <c r="B13" s="381"/>
      <c r="C13" s="381"/>
      <c r="D13" s="381"/>
      <c r="E13" s="381"/>
      <c r="F13" s="381"/>
      <c r="G13" s="381"/>
      <c r="H13" s="381"/>
      <c r="I13" s="381"/>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1"/>
      <c r="AK13" s="381"/>
      <c r="AL13" s="381"/>
      <c r="AM13" s="194"/>
      <c r="AN13" s="149"/>
      <c r="AO13" s="149"/>
      <c r="AP13" s="149"/>
      <c r="AQ13" s="149"/>
      <c r="AR13" s="149"/>
      <c r="AS13" s="149"/>
      <c r="AT13" s="149"/>
      <c r="AU13" s="149"/>
      <c r="AV13" s="149"/>
      <c r="AW13" s="149"/>
      <c r="AX13" s="149"/>
      <c r="AY13" s="149"/>
      <c r="AZ13" s="149"/>
      <c r="BA13" s="149"/>
    </row>
    <row r="14" spans="1:53" x14ac:dyDescent="0.2">
      <c r="A14" s="3"/>
      <c r="B14" s="381"/>
      <c r="C14" s="381"/>
      <c r="D14" s="381"/>
      <c r="E14" s="381"/>
      <c r="F14" s="381"/>
      <c r="G14" s="381"/>
      <c r="H14" s="381"/>
      <c r="I14" s="381"/>
      <c r="J14" s="381"/>
      <c r="K14" s="381"/>
      <c r="L14" s="381"/>
      <c r="M14" s="381"/>
      <c r="N14" s="381"/>
      <c r="O14" s="381"/>
      <c r="P14" s="381"/>
      <c r="Q14" s="381"/>
      <c r="R14" s="381"/>
      <c r="S14" s="381"/>
      <c r="T14" s="381"/>
      <c r="U14" s="381"/>
      <c r="V14" s="381"/>
      <c r="W14" s="381"/>
      <c r="X14" s="381"/>
      <c r="Y14" s="381"/>
      <c r="Z14" s="381"/>
      <c r="AA14" s="381"/>
      <c r="AB14" s="381"/>
      <c r="AC14" s="381"/>
      <c r="AD14" s="381"/>
      <c r="AE14" s="381"/>
      <c r="AF14" s="381"/>
      <c r="AG14" s="381"/>
      <c r="AH14" s="381"/>
      <c r="AI14" s="381"/>
      <c r="AJ14" s="381"/>
      <c r="AK14" s="381"/>
      <c r="AL14" s="381"/>
      <c r="AM14" s="194"/>
      <c r="AN14" s="97"/>
      <c r="AO14" s="97"/>
      <c r="AP14" s="97"/>
      <c r="AQ14" s="97"/>
      <c r="AR14" s="97"/>
      <c r="AS14" s="97"/>
      <c r="AT14" s="97"/>
      <c r="AU14" s="97"/>
      <c r="AV14" s="97"/>
      <c r="AW14" s="97"/>
      <c r="AX14" s="97"/>
      <c r="AY14" s="97"/>
      <c r="AZ14" s="97"/>
      <c r="BA14" s="97"/>
    </row>
    <row r="15" spans="1:53" x14ac:dyDescent="0.2">
      <c r="A15" s="3"/>
      <c r="B15" s="381"/>
      <c r="C15" s="381"/>
      <c r="D15" s="381"/>
      <c r="E15" s="381"/>
      <c r="F15" s="381"/>
      <c r="G15" s="381"/>
      <c r="H15" s="381"/>
      <c r="I15" s="381"/>
      <c r="J15" s="381"/>
      <c r="K15" s="381"/>
      <c r="L15" s="381"/>
      <c r="M15" s="381"/>
      <c r="N15" s="381"/>
      <c r="O15" s="381"/>
      <c r="P15" s="381"/>
      <c r="Q15" s="381"/>
      <c r="R15" s="381"/>
      <c r="S15" s="381"/>
      <c r="T15" s="381"/>
      <c r="U15" s="381"/>
      <c r="V15" s="381"/>
      <c r="W15" s="381"/>
      <c r="X15" s="381"/>
      <c r="Y15" s="381"/>
      <c r="Z15" s="381"/>
      <c r="AA15" s="381"/>
      <c r="AB15" s="381"/>
      <c r="AC15" s="381"/>
      <c r="AD15" s="381"/>
      <c r="AE15" s="381"/>
      <c r="AF15" s="381"/>
      <c r="AG15" s="381"/>
      <c r="AH15" s="381"/>
      <c r="AI15" s="381"/>
      <c r="AJ15" s="381"/>
      <c r="AK15" s="381"/>
      <c r="AL15" s="381"/>
      <c r="AM15" s="194"/>
      <c r="AN15" s="97"/>
      <c r="AO15" s="97"/>
      <c r="AP15" s="97"/>
      <c r="AQ15" s="97"/>
      <c r="AR15" s="97"/>
      <c r="AS15" s="97"/>
      <c r="AT15" s="97"/>
      <c r="AU15" s="97"/>
      <c r="AV15" s="97"/>
      <c r="AW15" s="97"/>
      <c r="AX15" s="97"/>
      <c r="AY15" s="97"/>
      <c r="AZ15" s="97"/>
      <c r="BA15" s="97"/>
    </row>
    <row r="16" spans="1:53" x14ac:dyDescent="0.2">
      <c r="B16" s="381"/>
      <c r="C16" s="381"/>
      <c r="D16" s="381"/>
      <c r="E16" s="381"/>
      <c r="F16" s="381"/>
      <c r="G16" s="381"/>
      <c r="H16" s="381"/>
      <c r="I16" s="381"/>
      <c r="J16" s="381"/>
      <c r="K16" s="381"/>
      <c r="L16" s="381"/>
      <c r="M16" s="381"/>
      <c r="N16" s="381"/>
      <c r="O16" s="381"/>
      <c r="P16" s="381"/>
      <c r="Q16" s="381"/>
      <c r="R16" s="381"/>
      <c r="S16" s="381"/>
      <c r="T16" s="381"/>
      <c r="U16" s="381"/>
      <c r="V16" s="381"/>
      <c r="W16" s="381"/>
      <c r="X16" s="381"/>
      <c r="Y16" s="381"/>
      <c r="Z16" s="381"/>
      <c r="AA16" s="381"/>
      <c r="AB16" s="381"/>
      <c r="AC16" s="381"/>
      <c r="AD16" s="381"/>
      <c r="AE16" s="381"/>
      <c r="AF16" s="381"/>
      <c r="AG16" s="381"/>
      <c r="AH16" s="381"/>
      <c r="AI16" s="381"/>
      <c r="AJ16" s="381"/>
      <c r="AK16" s="381"/>
      <c r="AL16" s="381"/>
      <c r="AM16" s="194"/>
      <c r="AN16" s="97"/>
      <c r="AO16" s="97"/>
      <c r="AP16" s="97"/>
      <c r="AQ16" s="97"/>
      <c r="AR16" s="97"/>
      <c r="AS16" s="97"/>
      <c r="AT16" s="97"/>
      <c r="AU16" s="97"/>
      <c r="AV16" s="97"/>
      <c r="AW16" s="97"/>
      <c r="AX16" s="97"/>
      <c r="AY16" s="97"/>
      <c r="AZ16" s="97"/>
      <c r="BA16" s="97"/>
    </row>
    <row r="17" spans="1:54" x14ac:dyDescent="0.2">
      <c r="A17" s="97"/>
      <c r="B17" s="97"/>
      <c r="C17" s="97"/>
      <c r="D17" s="97"/>
      <c r="E17" s="97"/>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7"/>
      <c r="AW17" s="97"/>
      <c r="AX17" s="97"/>
      <c r="AY17" s="97"/>
      <c r="AZ17" s="97"/>
      <c r="BA17" s="97"/>
    </row>
    <row r="18" spans="1:54" x14ac:dyDescent="0.2">
      <c r="C18" s="193"/>
      <c r="D18" s="193"/>
      <c r="E18" s="193"/>
      <c r="F18" s="193"/>
      <c r="G18" s="193"/>
      <c r="H18" s="193"/>
      <c r="I18" s="193"/>
      <c r="J18" s="193"/>
      <c r="K18" s="83" t="s">
        <v>56</v>
      </c>
      <c r="L18" s="49"/>
      <c r="M18" s="49"/>
      <c r="N18" s="49"/>
      <c r="O18" s="49"/>
      <c r="P18" s="49"/>
      <c r="Q18" s="49"/>
      <c r="R18" s="49"/>
      <c r="S18" s="49"/>
      <c r="T18" s="49"/>
      <c r="U18" s="49"/>
      <c r="V18" s="49"/>
      <c r="W18" s="49"/>
      <c r="X18" s="49"/>
      <c r="Y18" s="49"/>
      <c r="Z18" s="49"/>
      <c r="AA18" s="49"/>
      <c r="AD18" s="83" t="s">
        <v>12</v>
      </c>
      <c r="AE18" s="49"/>
      <c r="AF18" s="49"/>
      <c r="AG18" s="49"/>
      <c r="AH18" s="49"/>
      <c r="AI18" s="49"/>
      <c r="AJ18" s="49"/>
      <c r="AK18" s="49"/>
      <c r="AL18" s="49"/>
      <c r="AM18" s="193"/>
      <c r="AN18" s="193"/>
      <c r="AO18" s="193"/>
      <c r="AP18" s="193"/>
      <c r="AQ18" s="193"/>
      <c r="AR18" s="193"/>
      <c r="AS18" s="193"/>
      <c r="AT18" s="193"/>
      <c r="AU18" s="193"/>
      <c r="AV18" s="193"/>
      <c r="AW18" s="193"/>
      <c r="AX18" s="193"/>
      <c r="AY18" s="97"/>
      <c r="AZ18" s="97"/>
      <c r="BA18" s="97"/>
    </row>
    <row r="19" spans="1:54" x14ac:dyDescent="0.2">
      <c r="A19" s="193"/>
      <c r="B19" s="193"/>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97"/>
      <c r="AZ19" s="97"/>
      <c r="BA19" s="97"/>
    </row>
    <row r="20" spans="1:54" x14ac:dyDescent="0.2">
      <c r="D20" s="150"/>
      <c r="E20" s="150"/>
      <c r="F20" s="150"/>
      <c r="G20" s="150"/>
      <c r="H20" s="150"/>
      <c r="I20" s="150"/>
      <c r="J20" s="150"/>
      <c r="K20" s="150"/>
      <c r="L20" s="150"/>
      <c r="M20" s="150"/>
      <c r="N20" s="150"/>
      <c r="O20" s="83" t="s">
        <v>57</v>
      </c>
      <c r="R20" s="190"/>
      <c r="U20" s="193"/>
      <c r="W20" s="193"/>
      <c r="Y20" s="193"/>
      <c r="Z20" s="193"/>
      <c r="AA20" s="193"/>
      <c r="AB20" s="193"/>
      <c r="AC20" s="193"/>
      <c r="AD20" s="193"/>
      <c r="AE20" s="193"/>
      <c r="AF20" s="193"/>
      <c r="AG20" s="193"/>
      <c r="AJ20" s="83" t="s">
        <v>58</v>
      </c>
      <c r="AR20" s="193"/>
      <c r="AS20" s="193"/>
      <c r="AT20" s="193"/>
      <c r="AV20" s="193"/>
      <c r="BA20" s="97"/>
      <c r="BB20" s="97"/>
    </row>
    <row r="21" spans="1:54" x14ac:dyDescent="0.2">
      <c r="C21" s="97"/>
      <c r="D21" s="97"/>
      <c r="E21" s="97"/>
      <c r="F21" s="97"/>
      <c r="G21" s="97"/>
      <c r="H21" s="97"/>
      <c r="I21" s="97"/>
      <c r="J21" s="97"/>
      <c r="K21" s="97"/>
      <c r="L21" s="97"/>
      <c r="M21" s="97"/>
      <c r="N21" s="97"/>
      <c r="O21" s="83" t="s">
        <v>59</v>
      </c>
      <c r="P21" s="112" t="s">
        <v>8</v>
      </c>
      <c r="Q21" s="190">
        <v>1</v>
      </c>
      <c r="R21" s="97"/>
      <c r="T21" s="97"/>
      <c r="U21" s="97"/>
      <c r="V21" s="97"/>
      <c r="W21" s="97"/>
      <c r="Y21" s="97"/>
      <c r="Z21" s="97"/>
      <c r="AA21" s="97"/>
      <c r="AB21" s="97"/>
      <c r="AC21" s="97"/>
      <c r="AD21" s="97"/>
      <c r="AE21" s="97"/>
      <c r="AF21" s="97"/>
      <c r="AG21" s="97"/>
      <c r="AJ21" s="83" t="s">
        <v>59</v>
      </c>
      <c r="AK21" s="112" t="s">
        <v>8</v>
      </c>
      <c r="AL21" s="190">
        <v>2</v>
      </c>
      <c r="AM21" s="193"/>
      <c r="AP21" s="193" t="s">
        <v>60</v>
      </c>
      <c r="AQ21" s="97"/>
      <c r="AR21" s="97"/>
      <c r="AS21" s="97"/>
      <c r="AT21" s="97"/>
      <c r="AU21" s="97"/>
      <c r="AV21" s="97"/>
      <c r="AW21" s="97"/>
      <c r="AX21" s="97"/>
      <c r="AY21" s="97"/>
      <c r="AZ21" s="97"/>
      <c r="BA21" s="97"/>
    </row>
    <row r="24" spans="1:54" ht="6" customHeight="1" thickBot="1" x14ac:dyDescent="0.25"/>
    <row r="25" spans="1:54" ht="6" customHeight="1" x14ac:dyDescent="0.2">
      <c r="A25" s="116"/>
      <c r="B25" s="117"/>
      <c r="C25" s="118"/>
      <c r="D25" s="119"/>
      <c r="E25" s="118"/>
      <c r="F25" s="118"/>
      <c r="G25" s="118"/>
      <c r="H25" s="118"/>
      <c r="I25" s="118"/>
      <c r="J25" s="118"/>
      <c r="K25" s="118"/>
      <c r="L25" s="118"/>
      <c r="M25" s="118"/>
      <c r="N25" s="118"/>
      <c r="O25" s="118"/>
      <c r="P25" s="118"/>
      <c r="Q25" s="118"/>
      <c r="R25" s="118"/>
      <c r="S25" s="118"/>
      <c r="T25" s="118"/>
      <c r="U25" s="120"/>
      <c r="V25" s="119"/>
      <c r="W25" s="118"/>
      <c r="X25" s="118"/>
      <c r="Y25" s="118"/>
      <c r="Z25" s="118"/>
      <c r="AA25" s="118"/>
      <c r="AB25" s="118"/>
      <c r="AC25" s="118"/>
      <c r="AD25" s="118"/>
      <c r="AE25" s="118"/>
      <c r="AF25" s="118"/>
      <c r="AG25" s="118"/>
      <c r="AH25" s="118"/>
      <c r="AI25" s="118"/>
      <c r="AJ25" s="118"/>
      <c r="AK25" s="118"/>
      <c r="AL25" s="118"/>
      <c r="AM25" s="151"/>
    </row>
    <row r="26" spans="1:54" x14ac:dyDescent="0.2">
      <c r="A26" s="121"/>
      <c r="B26" s="122">
        <v>100</v>
      </c>
      <c r="C26" s="123"/>
      <c r="D26" s="124"/>
      <c r="E26" s="359" t="s">
        <v>61</v>
      </c>
      <c r="F26" s="359"/>
      <c r="G26" s="359"/>
      <c r="H26" s="359"/>
      <c r="I26" s="359"/>
      <c r="J26" s="359"/>
      <c r="K26" s="359"/>
      <c r="L26" s="359"/>
      <c r="M26" s="359"/>
      <c r="N26" s="359"/>
      <c r="O26" s="359"/>
      <c r="P26" s="359"/>
      <c r="Q26" s="359"/>
      <c r="R26" s="359"/>
      <c r="S26" s="359"/>
      <c r="T26" s="359"/>
      <c r="U26" s="125"/>
      <c r="V26" s="124"/>
      <c r="W26" s="123"/>
      <c r="X26" s="123"/>
      <c r="Y26" s="123"/>
      <c r="Z26" s="123"/>
      <c r="AA26" s="123"/>
      <c r="AB26" s="123"/>
      <c r="AC26" s="123"/>
      <c r="AD26" s="123"/>
      <c r="AE26" s="123"/>
      <c r="AF26" s="123"/>
      <c r="AG26" s="123"/>
      <c r="AH26" s="123"/>
      <c r="AI26" s="126"/>
      <c r="AJ26" s="127"/>
      <c r="AK26" s="126"/>
      <c r="AL26" s="127"/>
      <c r="AM26" s="152"/>
    </row>
    <row r="27" spans="1:54" x14ac:dyDescent="0.2">
      <c r="A27" s="121"/>
      <c r="B27" s="187"/>
      <c r="C27" s="123"/>
      <c r="D27" s="124"/>
      <c r="E27" s="359"/>
      <c r="F27" s="359"/>
      <c r="G27" s="359"/>
      <c r="H27" s="359"/>
      <c r="I27" s="359"/>
      <c r="J27" s="359"/>
      <c r="K27" s="359"/>
      <c r="L27" s="359"/>
      <c r="M27" s="359"/>
      <c r="N27" s="359"/>
      <c r="O27" s="359"/>
      <c r="P27" s="359"/>
      <c r="Q27" s="359"/>
      <c r="R27" s="359"/>
      <c r="S27" s="359"/>
      <c r="T27" s="359"/>
      <c r="U27" s="125"/>
      <c r="V27" s="124"/>
      <c r="W27" s="123" t="s">
        <v>62</v>
      </c>
      <c r="X27" s="123"/>
      <c r="Y27" s="123"/>
      <c r="Z27" s="128" t="s">
        <v>8</v>
      </c>
      <c r="AA27" s="128"/>
      <c r="AB27" s="128"/>
      <c r="AC27" s="128"/>
      <c r="AD27" s="128"/>
      <c r="AE27" s="128"/>
      <c r="AF27" s="128"/>
      <c r="AG27" s="128"/>
      <c r="AH27" s="128"/>
      <c r="AI27" s="129"/>
      <c r="AJ27" s="130"/>
      <c r="AK27" s="129"/>
      <c r="AL27" s="130"/>
      <c r="AM27" s="152"/>
    </row>
    <row r="28" spans="1:54" x14ac:dyDescent="0.2">
      <c r="A28" s="121"/>
      <c r="B28" s="187"/>
      <c r="C28" s="123"/>
      <c r="D28" s="124"/>
      <c r="E28" s="359"/>
      <c r="F28" s="359"/>
      <c r="G28" s="359"/>
      <c r="H28" s="359"/>
      <c r="I28" s="359"/>
      <c r="J28" s="359"/>
      <c r="K28" s="359"/>
      <c r="L28" s="359"/>
      <c r="M28" s="359"/>
      <c r="N28" s="359"/>
      <c r="O28" s="359"/>
      <c r="P28" s="359"/>
      <c r="Q28" s="359"/>
      <c r="R28" s="359"/>
      <c r="S28" s="359"/>
      <c r="T28" s="359"/>
      <c r="U28" s="125"/>
      <c r="V28" s="124"/>
      <c r="W28" s="123"/>
      <c r="X28" s="123"/>
      <c r="Y28" s="123"/>
      <c r="Z28" s="123"/>
      <c r="AA28" s="123"/>
      <c r="AB28" s="123"/>
      <c r="AC28" s="123"/>
      <c r="AD28" s="123"/>
      <c r="AE28" s="123"/>
      <c r="AF28" s="123"/>
      <c r="AG28" s="123"/>
      <c r="AH28" s="123"/>
      <c r="AI28" s="126"/>
      <c r="AJ28" s="127"/>
      <c r="AK28" s="126"/>
      <c r="AL28" s="127"/>
      <c r="AM28" s="152"/>
    </row>
    <row r="29" spans="1:54" x14ac:dyDescent="0.2">
      <c r="A29" s="131"/>
      <c r="B29" s="187"/>
      <c r="C29" s="123"/>
      <c r="D29" s="124"/>
      <c r="E29" s="359"/>
      <c r="F29" s="359"/>
      <c r="G29" s="359"/>
      <c r="H29" s="359"/>
      <c r="I29" s="359"/>
      <c r="J29" s="359"/>
      <c r="K29" s="359"/>
      <c r="L29" s="359"/>
      <c r="M29" s="359"/>
      <c r="N29" s="359"/>
      <c r="O29" s="359"/>
      <c r="P29" s="359"/>
      <c r="Q29" s="359"/>
      <c r="R29" s="359"/>
      <c r="S29" s="359"/>
      <c r="T29" s="359"/>
      <c r="U29" s="125"/>
      <c r="V29" s="124"/>
      <c r="W29" s="123" t="s">
        <v>63</v>
      </c>
      <c r="X29" s="123"/>
      <c r="Y29" s="123"/>
      <c r="Z29" s="128"/>
      <c r="AA29" s="128" t="s">
        <v>8</v>
      </c>
      <c r="AB29" s="128"/>
      <c r="AC29" s="128"/>
      <c r="AD29" s="128"/>
      <c r="AE29" s="128"/>
      <c r="AF29" s="128"/>
      <c r="AG29" s="128"/>
      <c r="AH29" s="128"/>
      <c r="AI29" s="129"/>
      <c r="AJ29" s="130"/>
      <c r="AK29" s="129"/>
      <c r="AL29" s="130"/>
      <c r="AM29" s="152"/>
    </row>
    <row r="30" spans="1:54" ht="6" customHeight="1" thickBot="1" x14ac:dyDescent="0.25">
      <c r="A30" s="132"/>
      <c r="B30" s="133"/>
      <c r="C30" s="134"/>
      <c r="D30" s="135"/>
      <c r="E30" s="134"/>
      <c r="F30" s="134"/>
      <c r="G30" s="134"/>
      <c r="H30" s="134"/>
      <c r="I30" s="134"/>
      <c r="J30" s="134"/>
      <c r="K30" s="134"/>
      <c r="L30" s="134"/>
      <c r="M30" s="134"/>
      <c r="N30" s="134"/>
      <c r="O30" s="134"/>
      <c r="P30" s="134"/>
      <c r="Q30" s="134"/>
      <c r="R30" s="134"/>
      <c r="S30" s="134"/>
      <c r="T30" s="134"/>
      <c r="U30" s="136"/>
      <c r="V30" s="135"/>
      <c r="W30" s="134"/>
      <c r="X30" s="134"/>
      <c r="Y30" s="134"/>
      <c r="Z30" s="134"/>
      <c r="AA30" s="134"/>
      <c r="AB30" s="134"/>
      <c r="AC30" s="134"/>
      <c r="AD30" s="134"/>
      <c r="AE30" s="134"/>
      <c r="AF30" s="134"/>
      <c r="AG30" s="134"/>
      <c r="AH30" s="134"/>
      <c r="AI30" s="134"/>
      <c r="AJ30" s="134"/>
      <c r="AK30" s="134"/>
      <c r="AL30" s="134"/>
      <c r="AM30" s="153"/>
    </row>
    <row r="31" spans="1:54" ht="6" customHeight="1" x14ac:dyDescent="0.2">
      <c r="B31" s="137"/>
    </row>
  </sheetData>
  <sheetProtection formatCells="0" formatRows="0" insertRows="0" deleteRows="0"/>
  <mergeCells count="3">
    <mergeCell ref="A1:AM1"/>
    <mergeCell ref="B4:AL16"/>
    <mergeCell ref="E26:T29"/>
  </mergeCells>
  <printOptions horizontalCentered="1"/>
  <pageMargins left="0.5" right="0.5" top="0.5" bottom="0.5" header="0.3" footer="0.3"/>
  <pageSetup paperSize="9" orientation="portrait" r:id="rId1"/>
  <headerFooter>
    <oddFooter>&amp;CHH-&amp;P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BD166"/>
  <sheetViews>
    <sheetView view="pageBreakPreview" topLeftCell="A4" zoomScaleNormal="100" zoomScaleSheetLayoutView="100" workbookViewId="0">
      <selection activeCell="B13" sqref="B13"/>
    </sheetView>
  </sheetViews>
  <sheetFormatPr defaultColWidth="2.6640625" defaultRowHeight="10" x14ac:dyDescent="0.2"/>
  <cols>
    <col min="1" max="1" width="1.88671875" style="33" customWidth="1"/>
    <col min="2" max="2" width="2.88671875" style="33" customWidth="1"/>
    <col min="3" max="4" width="1.88671875" style="33" customWidth="1"/>
    <col min="5" max="12" width="2.88671875" style="33" customWidth="1"/>
    <col min="13" max="14" width="1.88671875" style="33" customWidth="1"/>
    <col min="15" max="19" width="2.88671875" style="33" customWidth="1"/>
    <col min="20" max="20" width="1.88671875" style="33" customWidth="1"/>
    <col min="21" max="22" width="2.88671875" style="33" customWidth="1"/>
    <col min="23" max="24" width="1.88671875" style="33" customWidth="1"/>
    <col min="25" max="26" width="2.88671875" style="33" customWidth="1"/>
    <col min="27" max="28" width="1.88671875" style="33" customWidth="1"/>
    <col min="29" max="30" width="2.88671875" style="33" customWidth="1"/>
    <col min="31" max="32" width="1.88671875" style="33" customWidth="1"/>
    <col min="33" max="36" width="2.88671875" style="33" customWidth="1"/>
    <col min="37" max="38" width="1.88671875" style="33" customWidth="1"/>
    <col min="39" max="41" width="2.88671875" style="33" customWidth="1"/>
    <col min="42" max="43" width="1.88671875" style="33" customWidth="1"/>
    <col min="44" max="46" width="2.88671875" style="33" customWidth="1"/>
    <col min="47" max="47" width="1.88671875" style="33" customWidth="1"/>
    <col min="48" max="16384" width="2.6640625" style="33"/>
  </cols>
  <sheetData>
    <row r="1" spans="1:47" x14ac:dyDescent="0.2">
      <c r="A1" s="380" t="s">
        <v>64</v>
      </c>
      <c r="B1" s="380"/>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row>
    <row r="2" spans="1:47" ht="6" customHeight="1" thickBot="1" x14ac:dyDescent="0.25">
      <c r="A2" s="34"/>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row>
    <row r="3" spans="1:47" ht="6" customHeight="1" x14ac:dyDescent="0.2">
      <c r="A3" s="114"/>
      <c r="B3" s="103"/>
      <c r="C3" s="111"/>
      <c r="D3" s="236"/>
      <c r="E3" s="103"/>
      <c r="F3" s="103"/>
      <c r="G3" s="103"/>
      <c r="H3" s="103"/>
      <c r="I3" s="103"/>
      <c r="J3" s="103"/>
      <c r="K3" s="103"/>
      <c r="L3" s="103"/>
      <c r="M3" s="111"/>
      <c r="N3" s="236"/>
      <c r="O3" s="103"/>
      <c r="P3" s="103"/>
      <c r="Q3" s="103"/>
      <c r="R3" s="103"/>
      <c r="S3" s="111"/>
      <c r="T3" s="236"/>
      <c r="U3" s="103"/>
      <c r="V3" s="103"/>
      <c r="W3" s="103"/>
      <c r="X3" s="236"/>
      <c r="Y3" s="103"/>
      <c r="Z3" s="103"/>
      <c r="AA3" s="103"/>
      <c r="AB3" s="103"/>
      <c r="AC3" s="103"/>
      <c r="AD3" s="103"/>
      <c r="AE3" s="111"/>
      <c r="AF3" s="236"/>
      <c r="AG3" s="103"/>
      <c r="AH3" s="103"/>
      <c r="AI3" s="103"/>
      <c r="AJ3" s="103"/>
      <c r="AK3" s="111"/>
      <c r="AL3" s="268"/>
      <c r="AM3" s="103"/>
      <c r="AN3" s="103"/>
      <c r="AO3" s="103"/>
      <c r="AP3" s="103"/>
      <c r="AQ3" s="103"/>
      <c r="AR3" s="103"/>
      <c r="AS3" s="103"/>
      <c r="AT3" s="103"/>
      <c r="AU3" s="39"/>
    </row>
    <row r="4" spans="1:47" ht="10.15" customHeight="1" x14ac:dyDescent="0.2">
      <c r="A4" s="71"/>
      <c r="B4" s="267"/>
      <c r="C4" s="70"/>
      <c r="D4" s="69"/>
      <c r="E4" s="267"/>
      <c r="F4" s="267"/>
      <c r="G4" s="267"/>
      <c r="H4" s="267"/>
      <c r="I4" s="267"/>
      <c r="J4" s="267"/>
      <c r="K4" s="267"/>
      <c r="L4" s="267"/>
      <c r="M4" s="70"/>
      <c r="N4" s="69"/>
      <c r="O4" s="267"/>
      <c r="P4" s="267"/>
      <c r="Q4" s="267"/>
      <c r="R4" s="267"/>
      <c r="S4" s="70"/>
      <c r="T4" s="69"/>
      <c r="U4" s="267"/>
      <c r="V4" s="267"/>
      <c r="W4" s="267"/>
      <c r="X4" s="69"/>
      <c r="Y4" s="267"/>
      <c r="Z4" s="267"/>
      <c r="AA4" s="267"/>
      <c r="AB4" s="267"/>
      <c r="AC4" s="267"/>
      <c r="AD4" s="267"/>
      <c r="AE4" s="70"/>
      <c r="AF4" s="69"/>
      <c r="AG4" s="267"/>
      <c r="AH4" s="267"/>
      <c r="AI4" s="267"/>
      <c r="AJ4" s="267"/>
      <c r="AK4" s="70"/>
      <c r="AL4" s="269"/>
      <c r="AM4" s="267"/>
      <c r="AN4" s="267"/>
      <c r="AO4" s="267"/>
      <c r="AP4" s="267"/>
      <c r="AQ4" s="267"/>
      <c r="AR4" s="267"/>
      <c r="AS4" s="267"/>
      <c r="AT4" s="267"/>
      <c r="AU4" s="47"/>
    </row>
    <row r="5" spans="1:47" x14ac:dyDescent="0.2">
      <c r="A5" s="71"/>
      <c r="B5" s="267"/>
      <c r="C5" s="70"/>
      <c r="D5" s="69"/>
      <c r="E5" s="267"/>
      <c r="F5" s="267"/>
      <c r="G5" s="267"/>
      <c r="H5" s="267"/>
      <c r="I5" s="267"/>
      <c r="J5" s="267"/>
      <c r="K5" s="267"/>
      <c r="L5" s="267"/>
      <c r="M5" s="70"/>
      <c r="N5" s="69"/>
      <c r="O5" s="267"/>
      <c r="P5" s="267"/>
      <c r="Q5" s="267"/>
      <c r="R5" s="267"/>
      <c r="S5" s="70"/>
      <c r="T5" s="69"/>
      <c r="U5" s="267"/>
      <c r="V5" s="267"/>
      <c r="W5" s="267"/>
      <c r="X5" s="69"/>
      <c r="Y5" s="267"/>
      <c r="Z5" s="267"/>
      <c r="AA5" s="267"/>
      <c r="AB5" s="267"/>
      <c r="AC5" s="267"/>
      <c r="AD5" s="267"/>
      <c r="AE5" s="70"/>
      <c r="AF5" s="69"/>
      <c r="AG5" s="267"/>
      <c r="AH5" s="267"/>
      <c r="AI5" s="267"/>
      <c r="AJ5" s="267"/>
      <c r="AK5" s="70"/>
      <c r="AL5" s="269"/>
      <c r="AM5" s="267"/>
      <c r="AN5" s="267"/>
      <c r="AO5" s="267"/>
      <c r="AP5" s="267"/>
      <c r="AQ5" s="267"/>
      <c r="AR5" s="267"/>
      <c r="AS5" s="267"/>
      <c r="AT5" s="267"/>
      <c r="AU5" s="47"/>
    </row>
    <row r="6" spans="1:47" ht="6" customHeight="1" x14ac:dyDescent="0.2">
      <c r="A6" s="76"/>
      <c r="B6" s="75"/>
      <c r="C6" s="74"/>
      <c r="D6" s="73"/>
      <c r="E6" s="75"/>
      <c r="F6" s="75"/>
      <c r="G6" s="75"/>
      <c r="H6" s="75"/>
      <c r="I6" s="75"/>
      <c r="J6" s="75"/>
      <c r="K6" s="75"/>
      <c r="L6" s="75"/>
      <c r="M6" s="74"/>
      <c r="N6" s="73"/>
      <c r="O6" s="75"/>
      <c r="P6" s="75"/>
      <c r="Q6" s="75"/>
      <c r="R6" s="75"/>
      <c r="S6" s="74"/>
      <c r="T6" s="73"/>
      <c r="U6" s="75"/>
      <c r="V6" s="75"/>
      <c r="W6" s="75"/>
      <c r="X6" s="73"/>
      <c r="Y6" s="75"/>
      <c r="Z6" s="75"/>
      <c r="AA6" s="75"/>
      <c r="AB6" s="75"/>
      <c r="AC6" s="75"/>
      <c r="AD6" s="75"/>
      <c r="AE6" s="74"/>
      <c r="AF6" s="73"/>
      <c r="AG6" s="75"/>
      <c r="AH6" s="75"/>
      <c r="AI6" s="75"/>
      <c r="AJ6" s="75"/>
      <c r="AK6" s="74"/>
      <c r="AL6" s="270"/>
      <c r="AM6" s="75"/>
      <c r="AN6" s="75"/>
      <c r="AO6" s="75"/>
      <c r="AP6" s="75"/>
      <c r="AQ6" s="75"/>
      <c r="AR6" s="75"/>
      <c r="AS6" s="75"/>
      <c r="AT6" s="75"/>
      <c r="AU6" s="57"/>
    </row>
    <row r="7" spans="1:47" ht="6" customHeight="1" x14ac:dyDescent="0.2">
      <c r="A7" s="68"/>
      <c r="B7" s="64"/>
      <c r="C7" s="65"/>
      <c r="D7" s="63"/>
      <c r="E7" s="64"/>
      <c r="F7" s="64"/>
      <c r="G7" s="64"/>
      <c r="H7" s="64"/>
      <c r="I7" s="64"/>
      <c r="J7" s="64"/>
      <c r="K7" s="64"/>
      <c r="L7" s="64"/>
      <c r="M7" s="65"/>
      <c r="N7" s="63"/>
      <c r="O7" s="64"/>
      <c r="P7" s="64"/>
      <c r="Q7" s="64"/>
      <c r="R7" s="64"/>
      <c r="S7" s="65"/>
      <c r="T7" s="63"/>
      <c r="U7" s="64"/>
      <c r="V7" s="64"/>
      <c r="W7" s="64"/>
      <c r="X7" s="63"/>
      <c r="Y7" s="64"/>
      <c r="Z7" s="64"/>
      <c r="AA7" s="64"/>
      <c r="AB7" s="64"/>
      <c r="AC7" s="64"/>
      <c r="AD7" s="64"/>
      <c r="AE7" s="65"/>
      <c r="AF7" s="63"/>
      <c r="AG7" s="64"/>
      <c r="AH7" s="64"/>
      <c r="AI7" s="64"/>
      <c r="AJ7" s="64"/>
      <c r="AK7" s="65"/>
      <c r="AL7" s="271"/>
      <c r="AM7" s="64"/>
      <c r="AN7" s="64"/>
      <c r="AO7" s="64"/>
      <c r="AP7" s="64"/>
      <c r="AQ7" s="64"/>
      <c r="AR7" s="64"/>
      <c r="AS7" s="64"/>
      <c r="AT7" s="64"/>
      <c r="AU7" s="67"/>
    </row>
    <row r="8" spans="1:47" x14ac:dyDescent="0.2">
      <c r="A8" s="71"/>
      <c r="B8" s="265" t="s">
        <v>65</v>
      </c>
      <c r="C8" s="70"/>
      <c r="D8" s="69"/>
      <c r="E8" s="383" t="s">
        <v>66</v>
      </c>
      <c r="F8" s="383"/>
      <c r="G8" s="383"/>
      <c r="H8" s="383"/>
      <c r="I8" s="383"/>
      <c r="J8" s="383"/>
      <c r="K8" s="383"/>
      <c r="L8" s="383"/>
      <c r="M8" s="70"/>
      <c r="N8" s="69"/>
      <c r="O8" s="267" t="s">
        <v>67</v>
      </c>
      <c r="P8" s="3"/>
      <c r="Q8" s="3"/>
      <c r="R8" s="3"/>
      <c r="S8" s="70"/>
      <c r="T8" s="69"/>
      <c r="U8" s="383" t="s">
        <v>68</v>
      </c>
      <c r="V8" s="383"/>
      <c r="W8" s="267"/>
      <c r="X8" s="69"/>
      <c r="Y8" s="383" t="s">
        <v>69</v>
      </c>
      <c r="Z8" s="383"/>
      <c r="AA8" s="383"/>
      <c r="AB8" s="383"/>
      <c r="AC8" s="383"/>
      <c r="AD8" s="383"/>
      <c r="AE8" s="70"/>
      <c r="AF8" s="69"/>
      <c r="AG8" s="383" t="s">
        <v>70</v>
      </c>
      <c r="AH8" s="383"/>
      <c r="AI8" s="383"/>
      <c r="AJ8" s="383"/>
      <c r="AK8" s="70"/>
      <c r="AL8" s="269"/>
      <c r="AM8" s="383" t="s">
        <v>71</v>
      </c>
      <c r="AN8" s="383"/>
      <c r="AO8" s="383"/>
      <c r="AP8" s="383"/>
      <c r="AQ8" s="383"/>
      <c r="AR8" s="383"/>
      <c r="AS8" s="383"/>
      <c r="AT8" s="383"/>
      <c r="AU8" s="47"/>
    </row>
    <row r="9" spans="1:47" x14ac:dyDescent="0.2">
      <c r="A9" s="71"/>
      <c r="B9" s="265" t="s">
        <v>72</v>
      </c>
      <c r="C9" s="70"/>
      <c r="D9" s="69"/>
      <c r="E9" s="383" t="s">
        <v>73</v>
      </c>
      <c r="F9" s="383"/>
      <c r="G9" s="383"/>
      <c r="H9" s="383"/>
      <c r="I9" s="383"/>
      <c r="J9" s="383"/>
      <c r="K9" s="383"/>
      <c r="L9" s="383"/>
      <c r="M9" s="70"/>
      <c r="N9" s="69"/>
      <c r="O9" s="267" t="s">
        <v>74</v>
      </c>
      <c r="P9" s="264"/>
      <c r="Q9" s="3"/>
      <c r="R9" s="3"/>
      <c r="S9" s="70"/>
      <c r="T9" s="69"/>
      <c r="U9" s="267"/>
      <c r="V9" s="267"/>
      <c r="W9" s="267"/>
      <c r="X9" s="69"/>
      <c r="Y9" s="267"/>
      <c r="Z9" s="267"/>
      <c r="AA9" s="267"/>
      <c r="AB9" s="267"/>
      <c r="AC9" s="267"/>
      <c r="AD9" s="267"/>
      <c r="AE9" s="70"/>
      <c r="AF9" s="69"/>
      <c r="AG9" s="267"/>
      <c r="AH9" s="267"/>
      <c r="AI9" s="267"/>
      <c r="AJ9" s="267"/>
      <c r="AK9" s="70"/>
      <c r="AL9" s="269"/>
      <c r="AM9" s="267"/>
      <c r="AN9" s="267"/>
      <c r="AO9" s="267"/>
      <c r="AP9" s="267"/>
      <c r="AQ9" s="267"/>
      <c r="AR9" s="267"/>
      <c r="AS9" s="267"/>
      <c r="AT9" s="267"/>
      <c r="AU9" s="47"/>
    </row>
    <row r="10" spans="1:47" x14ac:dyDescent="0.2">
      <c r="A10" s="71"/>
      <c r="B10" s="267"/>
      <c r="C10" s="70"/>
      <c r="D10" s="69"/>
      <c r="E10" s="267"/>
      <c r="F10" s="267"/>
      <c r="G10" s="267"/>
      <c r="H10" s="267"/>
      <c r="I10" s="267"/>
      <c r="J10" s="267"/>
      <c r="K10" s="267"/>
      <c r="L10" s="267"/>
      <c r="M10" s="70"/>
      <c r="N10" s="69"/>
      <c r="O10" s="267" t="s">
        <v>76</v>
      </c>
      <c r="P10" s="3"/>
      <c r="Q10" s="3"/>
      <c r="R10" s="3"/>
      <c r="S10" s="70"/>
      <c r="T10" s="69"/>
      <c r="U10" s="267"/>
      <c r="V10" s="267"/>
      <c r="W10" s="267"/>
      <c r="X10" s="69"/>
      <c r="Y10" s="267"/>
      <c r="Z10" s="267"/>
      <c r="AA10" s="267"/>
      <c r="AB10" s="267"/>
      <c r="AC10" s="267"/>
      <c r="AD10" s="267"/>
      <c r="AE10" s="70"/>
      <c r="AF10" s="69"/>
      <c r="AG10" s="267"/>
      <c r="AH10" s="267"/>
      <c r="AI10" s="267"/>
      <c r="AJ10" s="267"/>
      <c r="AK10" s="70"/>
      <c r="AL10" s="269"/>
      <c r="AM10" s="267"/>
      <c r="AN10" s="267"/>
      <c r="AO10" s="267"/>
      <c r="AP10" s="267"/>
      <c r="AQ10" s="267"/>
      <c r="AR10" s="267"/>
      <c r="AS10" s="267"/>
      <c r="AT10" s="267"/>
      <c r="AU10" s="47"/>
    </row>
    <row r="11" spans="1:47" ht="6" customHeight="1" x14ac:dyDescent="0.2">
      <c r="A11" s="76"/>
      <c r="B11" s="75"/>
      <c r="C11" s="74"/>
      <c r="D11" s="73"/>
      <c r="E11" s="75"/>
      <c r="F11" s="75"/>
      <c r="G11" s="75"/>
      <c r="H11" s="75"/>
      <c r="I11" s="75"/>
      <c r="J11" s="75"/>
      <c r="K11" s="75"/>
      <c r="L11" s="75"/>
      <c r="M11" s="74"/>
      <c r="N11" s="73"/>
      <c r="O11" s="75"/>
      <c r="P11" s="75"/>
      <c r="Q11" s="75"/>
      <c r="R11" s="75"/>
      <c r="S11" s="74"/>
      <c r="T11" s="73"/>
      <c r="U11" s="75"/>
      <c r="V11" s="75"/>
      <c r="W11" s="75"/>
      <c r="X11" s="73"/>
      <c r="Y11" s="75"/>
      <c r="Z11" s="75"/>
      <c r="AA11" s="75"/>
      <c r="AB11" s="75"/>
      <c r="AC11" s="75"/>
      <c r="AD11" s="75"/>
      <c r="AE11" s="74"/>
      <c r="AF11" s="73"/>
      <c r="AG11" s="75"/>
      <c r="AH11" s="75"/>
      <c r="AI11" s="75"/>
      <c r="AJ11" s="75"/>
      <c r="AK11" s="74"/>
      <c r="AL11" s="270"/>
      <c r="AM11" s="75"/>
      <c r="AN11" s="75"/>
      <c r="AO11" s="75"/>
      <c r="AP11" s="75"/>
      <c r="AQ11" s="75"/>
      <c r="AR11" s="75"/>
      <c r="AS11" s="75"/>
      <c r="AT11" s="75"/>
      <c r="AU11" s="57"/>
    </row>
    <row r="12" spans="1:47" ht="6" customHeight="1" x14ac:dyDescent="0.2">
      <c r="A12" s="68"/>
      <c r="B12" s="64"/>
      <c r="C12" s="65"/>
      <c r="D12" s="63"/>
      <c r="E12" s="64"/>
      <c r="F12" s="64"/>
      <c r="G12" s="64"/>
      <c r="H12" s="64"/>
      <c r="I12" s="64"/>
      <c r="J12" s="64"/>
      <c r="K12" s="64"/>
      <c r="L12" s="64"/>
      <c r="M12" s="65"/>
      <c r="N12" s="63"/>
      <c r="O12" s="64"/>
      <c r="P12" s="64"/>
      <c r="Q12" s="64"/>
      <c r="R12" s="64"/>
      <c r="S12" s="65"/>
      <c r="T12" s="63"/>
      <c r="U12" s="64"/>
      <c r="V12" s="64"/>
      <c r="W12" s="64"/>
      <c r="X12" s="63"/>
      <c r="Y12" s="64"/>
      <c r="Z12" s="64"/>
      <c r="AA12" s="65"/>
      <c r="AB12" s="63"/>
      <c r="AC12" s="64"/>
      <c r="AD12" s="64"/>
      <c r="AE12" s="65"/>
      <c r="AF12" s="63"/>
      <c r="AG12" s="64"/>
      <c r="AH12" s="64"/>
      <c r="AI12" s="64"/>
      <c r="AJ12" s="64"/>
      <c r="AK12" s="65"/>
      <c r="AL12" s="271"/>
      <c r="AM12" s="64"/>
      <c r="AN12" s="64"/>
      <c r="AO12" s="64"/>
      <c r="AP12" s="65"/>
      <c r="AQ12" s="63"/>
      <c r="AR12" s="64"/>
      <c r="AS12" s="64"/>
      <c r="AT12" s="64"/>
      <c r="AU12" s="67"/>
    </row>
    <row r="13" spans="1:47" ht="10.5" x14ac:dyDescent="0.2">
      <c r="A13" s="71"/>
      <c r="B13" s="203">
        <v>1</v>
      </c>
      <c r="C13" s="70"/>
      <c r="D13" s="69"/>
      <c r="E13" s="382">
        <v>2</v>
      </c>
      <c r="F13" s="382"/>
      <c r="G13" s="382"/>
      <c r="H13" s="382"/>
      <c r="I13" s="382"/>
      <c r="J13" s="382"/>
      <c r="K13" s="382"/>
      <c r="L13" s="382"/>
      <c r="M13" s="70"/>
      <c r="N13" s="69"/>
      <c r="O13" s="382">
        <v>3</v>
      </c>
      <c r="P13" s="382"/>
      <c r="Q13" s="382"/>
      <c r="R13" s="382"/>
      <c r="S13" s="70"/>
      <c r="T13" s="69"/>
      <c r="U13" s="382">
        <v>4</v>
      </c>
      <c r="V13" s="382"/>
      <c r="W13" s="267"/>
      <c r="X13" s="69"/>
      <c r="Y13" s="382">
        <v>5</v>
      </c>
      <c r="Z13" s="382"/>
      <c r="AA13" s="272"/>
      <c r="AB13" s="273"/>
      <c r="AC13" s="382">
        <v>6</v>
      </c>
      <c r="AD13" s="382"/>
      <c r="AE13" s="70"/>
      <c r="AF13" s="69"/>
      <c r="AG13" s="382">
        <v>7</v>
      </c>
      <c r="AH13" s="382"/>
      <c r="AI13" s="382"/>
      <c r="AJ13" s="382"/>
      <c r="AK13" s="70"/>
      <c r="AL13" s="269"/>
      <c r="AM13" s="382">
        <v>8</v>
      </c>
      <c r="AN13" s="382"/>
      <c r="AO13" s="382"/>
      <c r="AP13" s="70"/>
      <c r="AQ13" s="69"/>
      <c r="AR13" s="382">
        <v>9</v>
      </c>
      <c r="AS13" s="382"/>
      <c r="AT13" s="382"/>
      <c r="AU13" s="47"/>
    </row>
    <row r="14" spans="1:47" ht="6" customHeight="1" x14ac:dyDescent="0.2">
      <c r="A14" s="76"/>
      <c r="B14" s="75"/>
      <c r="C14" s="74"/>
      <c r="D14" s="73"/>
      <c r="E14" s="75"/>
      <c r="F14" s="75"/>
      <c r="G14" s="75"/>
      <c r="H14" s="75"/>
      <c r="I14" s="75"/>
      <c r="J14" s="75"/>
      <c r="K14" s="75"/>
      <c r="L14" s="75"/>
      <c r="M14" s="74"/>
      <c r="N14" s="73"/>
      <c r="O14" s="75"/>
      <c r="P14" s="75"/>
      <c r="Q14" s="75"/>
      <c r="R14" s="75"/>
      <c r="S14" s="74"/>
      <c r="T14" s="73"/>
      <c r="U14" s="75"/>
      <c r="V14" s="75"/>
      <c r="W14" s="75"/>
      <c r="X14" s="73"/>
      <c r="Y14" s="75"/>
      <c r="Z14" s="75"/>
      <c r="AA14" s="74"/>
      <c r="AB14" s="73"/>
      <c r="AC14" s="75"/>
      <c r="AD14" s="75"/>
      <c r="AE14" s="74"/>
      <c r="AF14" s="73"/>
      <c r="AG14" s="75"/>
      <c r="AH14" s="75"/>
      <c r="AI14" s="75"/>
      <c r="AJ14" s="75"/>
      <c r="AK14" s="74"/>
      <c r="AL14" s="270"/>
      <c r="AM14" s="75"/>
      <c r="AN14" s="75"/>
      <c r="AO14" s="75"/>
      <c r="AP14" s="74"/>
      <c r="AQ14" s="73"/>
      <c r="AR14" s="75"/>
      <c r="AS14" s="75"/>
      <c r="AT14" s="75"/>
      <c r="AU14" s="57"/>
    </row>
    <row r="15" spans="1:47" ht="6" customHeight="1" x14ac:dyDescent="0.2">
      <c r="A15" s="68"/>
      <c r="B15" s="64"/>
      <c r="C15" s="65"/>
      <c r="D15" s="63"/>
      <c r="E15" s="64"/>
      <c r="F15" s="64"/>
      <c r="G15" s="64"/>
      <c r="H15" s="64"/>
      <c r="I15" s="64"/>
      <c r="J15" s="64"/>
      <c r="K15" s="64"/>
      <c r="L15" s="64"/>
      <c r="M15" s="65"/>
      <c r="N15" s="63"/>
      <c r="O15" s="64"/>
      <c r="P15" s="64"/>
      <c r="Q15" s="64"/>
      <c r="R15" s="64"/>
      <c r="S15" s="65"/>
      <c r="T15" s="63"/>
      <c r="U15" s="64"/>
      <c r="V15" s="64"/>
      <c r="W15" s="64"/>
      <c r="X15" s="63"/>
      <c r="Y15" s="64"/>
      <c r="Z15" s="64"/>
      <c r="AA15" s="65"/>
      <c r="AB15" s="63"/>
      <c r="AC15" s="64"/>
      <c r="AD15" s="64"/>
      <c r="AE15" s="65"/>
      <c r="AF15" s="63"/>
      <c r="AG15" s="64"/>
      <c r="AH15" s="64"/>
      <c r="AI15" s="64"/>
      <c r="AJ15" s="64"/>
      <c r="AK15" s="65"/>
      <c r="AL15" s="271"/>
      <c r="AM15" s="64"/>
      <c r="AN15" s="64"/>
      <c r="AO15" s="64"/>
      <c r="AP15" s="65"/>
      <c r="AQ15" s="63"/>
      <c r="AR15" s="64"/>
      <c r="AS15" s="64"/>
      <c r="AT15" s="64"/>
      <c r="AU15" s="67"/>
    </row>
    <row r="16" spans="1:47" ht="11.25" customHeight="1" x14ac:dyDescent="0.2">
      <c r="A16" s="71"/>
      <c r="B16" s="267"/>
      <c r="C16" s="70"/>
      <c r="D16" s="69"/>
      <c r="E16" s="381" t="str">
        <f ca="1">VLOOKUP(INDIRECT(ADDRESS(ROW()-3,COLUMN())),Language_Translations,MATCH(Language_Selected,Language_Options,0),FALSE)</f>
        <v>Please give me the names of the persons who usually live in your household and guests of the household who stayed here last night, starting with the head of the household.</v>
      </c>
      <c r="F16" s="381"/>
      <c r="G16" s="381"/>
      <c r="H16" s="381"/>
      <c r="I16" s="381"/>
      <c r="J16" s="381"/>
      <c r="K16" s="381"/>
      <c r="L16" s="381"/>
      <c r="M16" s="384"/>
      <c r="N16" s="69"/>
      <c r="O16" s="381" t="str">
        <f ca="1">VLOOKUP(INDIRECT(ADDRESS(ROW()-3,COLUMN())),Language_Translations,MATCH(Language_Selected,Language_Options,0),FALSE)</f>
        <v>What is the relationship of (NAME) to the head of the household?</v>
      </c>
      <c r="P16" s="381"/>
      <c r="Q16" s="381"/>
      <c r="R16" s="381"/>
      <c r="S16" s="384"/>
      <c r="T16" s="69"/>
      <c r="U16" s="381" t="str">
        <f ca="1">VLOOKUP(INDIRECT(ADDRESS(ROW()-3,COLUMN())),Language_Translations,MATCH(Language_Selected,Language_Options,0),FALSE)</f>
        <v>Is (NAME) male or female?</v>
      </c>
      <c r="V16" s="381"/>
      <c r="W16" s="381"/>
      <c r="X16" s="69"/>
      <c r="Y16" s="381" t="str">
        <f ca="1">VLOOKUP(INDIRECT(ADDRESS(ROW()-3,COLUMN())),Language_Translations,MATCH(Language_Selected,Language_Options,0),FALSE)</f>
        <v>Does (NAME) usually live here?</v>
      </c>
      <c r="Z16" s="381"/>
      <c r="AA16" s="384"/>
      <c r="AB16" s="69"/>
      <c r="AC16" s="381" t="str">
        <f ca="1">VLOOKUP(INDIRECT(ADDRESS(ROW()-3,COLUMN())),Language_Translations,MATCH(Language_Selected,Language_Options,0),FALSE)</f>
        <v>Did (NAME) stay here last night?</v>
      </c>
      <c r="AD16" s="381"/>
      <c r="AE16" s="384"/>
      <c r="AF16" s="69"/>
      <c r="AG16" s="381" t="str">
        <f ca="1">VLOOKUP(INDIRECT(ADDRESS(ROW()-3,COLUMN())),Language_Translations,MATCH(Language_Selected,Language_Options,0),FALSE)</f>
        <v>How old is (NAME)?</v>
      </c>
      <c r="AH16" s="381"/>
      <c r="AI16" s="381"/>
      <c r="AJ16" s="381"/>
      <c r="AK16" s="384"/>
      <c r="AL16" s="269"/>
      <c r="AM16" s="267" t="s">
        <v>77</v>
      </c>
      <c r="AN16" s="267"/>
      <c r="AO16" s="267"/>
      <c r="AP16" s="70"/>
      <c r="AQ16" s="69"/>
      <c r="AR16" s="267" t="s">
        <v>77</v>
      </c>
      <c r="AS16" s="267"/>
      <c r="AT16" s="267"/>
      <c r="AU16" s="47"/>
    </row>
    <row r="17" spans="1:47" x14ac:dyDescent="0.2">
      <c r="A17" s="71"/>
      <c r="B17" s="267"/>
      <c r="C17" s="70"/>
      <c r="D17" s="69"/>
      <c r="E17" s="381"/>
      <c r="F17" s="381"/>
      <c r="G17" s="381"/>
      <c r="H17" s="381"/>
      <c r="I17" s="381"/>
      <c r="J17" s="381"/>
      <c r="K17" s="381"/>
      <c r="L17" s="381"/>
      <c r="M17" s="384"/>
      <c r="N17" s="69"/>
      <c r="O17" s="381"/>
      <c r="P17" s="381"/>
      <c r="Q17" s="381"/>
      <c r="R17" s="381"/>
      <c r="S17" s="384"/>
      <c r="T17" s="69"/>
      <c r="U17" s="381"/>
      <c r="V17" s="381"/>
      <c r="W17" s="381"/>
      <c r="X17" s="69"/>
      <c r="Y17" s="381"/>
      <c r="Z17" s="381"/>
      <c r="AA17" s="384"/>
      <c r="AB17" s="69"/>
      <c r="AC17" s="381"/>
      <c r="AD17" s="381"/>
      <c r="AE17" s="384"/>
      <c r="AF17" s="69"/>
      <c r="AG17" s="381"/>
      <c r="AH17" s="381"/>
      <c r="AI17" s="381"/>
      <c r="AJ17" s="381"/>
      <c r="AK17" s="384"/>
      <c r="AL17" s="269"/>
      <c r="AM17" s="267" t="s">
        <v>65</v>
      </c>
      <c r="AN17" s="267"/>
      <c r="AO17" s="267"/>
      <c r="AP17" s="70"/>
      <c r="AQ17" s="69"/>
      <c r="AR17" s="267" t="s">
        <v>65</v>
      </c>
      <c r="AS17" s="267"/>
      <c r="AT17" s="267"/>
      <c r="AU17" s="47"/>
    </row>
    <row r="18" spans="1:47" x14ac:dyDescent="0.2">
      <c r="A18" s="71"/>
      <c r="B18" s="267"/>
      <c r="C18" s="70"/>
      <c r="D18" s="69"/>
      <c r="E18" s="381"/>
      <c r="F18" s="381"/>
      <c r="G18" s="381"/>
      <c r="H18" s="381"/>
      <c r="I18" s="381"/>
      <c r="J18" s="381"/>
      <c r="K18" s="381"/>
      <c r="L18" s="381"/>
      <c r="M18" s="384"/>
      <c r="N18" s="69"/>
      <c r="O18" s="381"/>
      <c r="P18" s="381"/>
      <c r="Q18" s="381"/>
      <c r="R18" s="381"/>
      <c r="S18" s="384"/>
      <c r="T18" s="69"/>
      <c r="U18" s="381"/>
      <c r="V18" s="381"/>
      <c r="W18" s="381"/>
      <c r="X18" s="69"/>
      <c r="Y18" s="381"/>
      <c r="Z18" s="381"/>
      <c r="AA18" s="384"/>
      <c r="AB18" s="69"/>
      <c r="AC18" s="381"/>
      <c r="AD18" s="381"/>
      <c r="AE18" s="384"/>
      <c r="AF18" s="69"/>
      <c r="AG18" s="381"/>
      <c r="AH18" s="381"/>
      <c r="AI18" s="381"/>
      <c r="AJ18" s="381"/>
      <c r="AK18" s="384"/>
      <c r="AL18" s="269"/>
      <c r="AM18" s="267" t="s">
        <v>53</v>
      </c>
      <c r="AN18" s="267"/>
      <c r="AO18" s="267"/>
      <c r="AP18" s="70"/>
      <c r="AQ18" s="69"/>
      <c r="AR18" s="267" t="s">
        <v>53</v>
      </c>
      <c r="AS18" s="267"/>
      <c r="AT18" s="267"/>
      <c r="AU18" s="47"/>
    </row>
    <row r="19" spans="1:47" x14ac:dyDescent="0.2">
      <c r="A19" s="71"/>
      <c r="B19" s="267"/>
      <c r="C19" s="70"/>
      <c r="D19" s="69"/>
      <c r="E19" s="381"/>
      <c r="F19" s="381"/>
      <c r="G19" s="381"/>
      <c r="H19" s="381"/>
      <c r="I19" s="381"/>
      <c r="J19" s="381"/>
      <c r="K19" s="381"/>
      <c r="L19" s="381"/>
      <c r="M19" s="384"/>
      <c r="N19" s="69"/>
      <c r="O19" s="381"/>
      <c r="P19" s="381"/>
      <c r="Q19" s="381"/>
      <c r="R19" s="381"/>
      <c r="S19" s="384"/>
      <c r="T19" s="69"/>
      <c r="U19" s="381"/>
      <c r="V19" s="381"/>
      <c r="W19" s="381"/>
      <c r="X19" s="69"/>
      <c r="Y19" s="381"/>
      <c r="Z19" s="381"/>
      <c r="AA19" s="384"/>
      <c r="AB19" s="69"/>
      <c r="AC19" s="381"/>
      <c r="AD19" s="381"/>
      <c r="AE19" s="384"/>
      <c r="AF19" s="69"/>
      <c r="AG19" s="381"/>
      <c r="AH19" s="381"/>
      <c r="AI19" s="381"/>
      <c r="AJ19" s="381"/>
      <c r="AK19" s="384"/>
      <c r="AL19" s="269"/>
      <c r="AM19" s="267" t="s">
        <v>78</v>
      </c>
      <c r="AN19" s="267"/>
      <c r="AO19" s="267"/>
      <c r="AP19" s="70"/>
      <c r="AQ19" s="69"/>
      <c r="AR19" s="267" t="s">
        <v>78</v>
      </c>
      <c r="AS19" s="267"/>
      <c r="AT19" s="267"/>
      <c r="AU19" s="47"/>
    </row>
    <row r="20" spans="1:47" x14ac:dyDescent="0.2">
      <c r="A20" s="71"/>
      <c r="B20" s="267"/>
      <c r="C20" s="70"/>
      <c r="D20" s="69"/>
      <c r="E20" s="381"/>
      <c r="F20" s="381"/>
      <c r="G20" s="381"/>
      <c r="H20" s="381"/>
      <c r="I20" s="381"/>
      <c r="J20" s="381"/>
      <c r="K20" s="381"/>
      <c r="L20" s="381"/>
      <c r="M20" s="384"/>
      <c r="N20" s="69"/>
      <c r="O20" s="381"/>
      <c r="P20" s="381"/>
      <c r="Q20" s="381"/>
      <c r="R20" s="381"/>
      <c r="S20" s="384"/>
      <c r="T20" s="69"/>
      <c r="U20" s="381"/>
      <c r="V20" s="381"/>
      <c r="W20" s="381"/>
      <c r="X20" s="69"/>
      <c r="Y20" s="381"/>
      <c r="Z20" s="381"/>
      <c r="AA20" s="384"/>
      <c r="AB20" s="69"/>
      <c r="AC20" s="381"/>
      <c r="AD20" s="381"/>
      <c r="AE20" s="384"/>
      <c r="AF20" s="69"/>
      <c r="AG20" s="381"/>
      <c r="AH20" s="381"/>
      <c r="AI20" s="381"/>
      <c r="AJ20" s="381"/>
      <c r="AK20" s="384"/>
      <c r="AL20" s="269"/>
      <c r="AM20" s="267" t="s">
        <v>32</v>
      </c>
      <c r="AN20" s="267"/>
      <c r="AO20" s="267"/>
      <c r="AP20" s="70"/>
      <c r="AQ20" s="69"/>
      <c r="AR20" s="267" t="s">
        <v>79</v>
      </c>
      <c r="AS20" s="267"/>
      <c r="AT20" s="267"/>
      <c r="AU20" s="47"/>
    </row>
    <row r="21" spans="1:47" x14ac:dyDescent="0.2">
      <c r="A21" s="71"/>
      <c r="B21" s="267"/>
      <c r="C21" s="70"/>
      <c r="D21" s="69"/>
      <c r="E21" s="381"/>
      <c r="F21" s="381"/>
      <c r="G21" s="381"/>
      <c r="H21" s="381"/>
      <c r="I21" s="381"/>
      <c r="J21" s="381"/>
      <c r="K21" s="381"/>
      <c r="L21" s="381"/>
      <c r="M21" s="384"/>
      <c r="N21" s="69"/>
      <c r="O21" s="381"/>
      <c r="P21" s="381"/>
      <c r="Q21" s="381"/>
      <c r="R21" s="381"/>
      <c r="S21" s="384"/>
      <c r="T21" s="69"/>
      <c r="U21" s="381"/>
      <c r="V21" s="381"/>
      <c r="W21" s="381"/>
      <c r="X21" s="69"/>
      <c r="Y21" s="381"/>
      <c r="Z21" s="381"/>
      <c r="AA21" s="384"/>
      <c r="AB21" s="69"/>
      <c r="AC21" s="381"/>
      <c r="AD21" s="381"/>
      <c r="AE21" s="384"/>
      <c r="AF21" s="69"/>
      <c r="AG21" s="381"/>
      <c r="AH21" s="381"/>
      <c r="AI21" s="381"/>
      <c r="AJ21" s="381"/>
      <c r="AK21" s="384"/>
      <c r="AL21" s="269"/>
      <c r="AM21" s="267" t="s">
        <v>70</v>
      </c>
      <c r="AN21" s="267"/>
      <c r="AO21" s="267"/>
      <c r="AP21" s="70"/>
      <c r="AQ21" s="69"/>
      <c r="AR21" s="267" t="s">
        <v>80</v>
      </c>
      <c r="AS21" s="267"/>
      <c r="AT21" s="267"/>
      <c r="AU21" s="47"/>
    </row>
    <row r="22" spans="1:47" x14ac:dyDescent="0.2">
      <c r="A22" s="71"/>
      <c r="B22" s="267"/>
      <c r="C22" s="70"/>
      <c r="D22" s="69"/>
      <c r="E22" s="381"/>
      <c r="F22" s="381"/>
      <c r="G22" s="381"/>
      <c r="H22" s="381"/>
      <c r="I22" s="381"/>
      <c r="J22" s="381"/>
      <c r="K22" s="381"/>
      <c r="L22" s="381"/>
      <c r="M22" s="384"/>
      <c r="N22" s="69"/>
      <c r="O22" s="381"/>
      <c r="P22" s="381"/>
      <c r="Q22" s="381"/>
      <c r="R22" s="381"/>
      <c r="S22" s="384"/>
      <c r="T22" s="69"/>
      <c r="U22" s="381"/>
      <c r="V22" s="381"/>
      <c r="W22" s="381"/>
      <c r="X22" s="69"/>
      <c r="Y22" s="381"/>
      <c r="Z22" s="381"/>
      <c r="AA22" s="384"/>
      <c r="AB22" s="69"/>
      <c r="AC22" s="381"/>
      <c r="AD22" s="381"/>
      <c r="AE22" s="384"/>
      <c r="AF22" s="69"/>
      <c r="AG22" s="381"/>
      <c r="AH22" s="381"/>
      <c r="AI22" s="381"/>
      <c r="AJ22" s="381"/>
      <c r="AK22" s="384"/>
      <c r="AL22" s="269"/>
      <c r="AM22" s="267" t="s">
        <v>81</v>
      </c>
      <c r="AN22" s="267"/>
      <c r="AO22" s="267"/>
      <c r="AP22" s="70"/>
      <c r="AQ22" s="69"/>
      <c r="AR22" s="267"/>
      <c r="AS22" s="267"/>
      <c r="AT22" s="267"/>
      <c r="AU22" s="47"/>
    </row>
    <row r="23" spans="1:47" x14ac:dyDescent="0.2">
      <c r="A23" s="71"/>
      <c r="B23" s="267"/>
      <c r="C23" s="70"/>
      <c r="D23" s="69"/>
      <c r="E23" s="381"/>
      <c r="F23" s="381"/>
      <c r="G23" s="381"/>
      <c r="H23" s="381"/>
      <c r="I23" s="381"/>
      <c r="J23" s="381"/>
      <c r="K23" s="381"/>
      <c r="L23" s="381"/>
      <c r="M23" s="384"/>
      <c r="N23" s="69"/>
      <c r="O23" s="381"/>
      <c r="P23" s="381"/>
      <c r="Q23" s="381"/>
      <c r="R23" s="381"/>
      <c r="S23" s="384"/>
      <c r="T23" s="69"/>
      <c r="U23" s="381"/>
      <c r="V23" s="381"/>
      <c r="W23" s="381"/>
      <c r="X23" s="69"/>
      <c r="Y23" s="381"/>
      <c r="Z23" s="381"/>
      <c r="AA23" s="384"/>
      <c r="AB23" s="69"/>
      <c r="AC23" s="381"/>
      <c r="AD23" s="381"/>
      <c r="AE23" s="384"/>
      <c r="AF23" s="69"/>
      <c r="AG23" s="381"/>
      <c r="AH23" s="381"/>
      <c r="AI23" s="381"/>
      <c r="AJ23" s="381"/>
      <c r="AK23" s="384"/>
      <c r="AL23" s="269"/>
      <c r="AM23" s="267"/>
      <c r="AN23" s="267"/>
      <c r="AO23" s="267"/>
      <c r="AP23" s="70"/>
      <c r="AQ23" s="69"/>
      <c r="AR23" s="267"/>
      <c r="AS23" s="267"/>
      <c r="AT23" s="267"/>
      <c r="AU23" s="47"/>
    </row>
    <row r="24" spans="1:47" x14ac:dyDescent="0.2">
      <c r="A24" s="71"/>
      <c r="B24" s="267"/>
      <c r="C24" s="70"/>
      <c r="D24" s="69"/>
      <c r="E24" s="381"/>
      <c r="F24" s="381"/>
      <c r="G24" s="381"/>
      <c r="H24" s="381"/>
      <c r="I24" s="381"/>
      <c r="J24" s="381"/>
      <c r="K24" s="381"/>
      <c r="L24" s="381"/>
      <c r="M24" s="384"/>
      <c r="N24" s="69"/>
      <c r="O24" s="381"/>
      <c r="P24" s="381"/>
      <c r="Q24" s="381"/>
      <c r="R24" s="381"/>
      <c r="S24" s="384"/>
      <c r="T24" s="69"/>
      <c r="U24" s="381"/>
      <c r="V24" s="381"/>
      <c r="W24" s="381"/>
      <c r="X24" s="69"/>
      <c r="Y24" s="381"/>
      <c r="Z24" s="381"/>
      <c r="AA24" s="384"/>
      <c r="AB24" s="69"/>
      <c r="AC24" s="381"/>
      <c r="AD24" s="381"/>
      <c r="AE24" s="384"/>
      <c r="AF24" s="69"/>
      <c r="AG24" s="381"/>
      <c r="AH24" s="381"/>
      <c r="AI24" s="381"/>
      <c r="AJ24" s="381"/>
      <c r="AK24" s="384"/>
      <c r="AL24" s="269"/>
      <c r="AM24" s="267"/>
      <c r="AN24" s="267"/>
      <c r="AO24" s="267"/>
      <c r="AP24" s="70"/>
      <c r="AQ24" s="69"/>
      <c r="AR24" s="267"/>
      <c r="AS24" s="267"/>
      <c r="AT24" s="267"/>
      <c r="AU24" s="47"/>
    </row>
    <row r="25" spans="1:47" x14ac:dyDescent="0.2">
      <c r="A25" s="71"/>
      <c r="B25" s="267"/>
      <c r="C25" s="70"/>
      <c r="D25" s="69"/>
      <c r="E25" s="381"/>
      <c r="F25" s="381"/>
      <c r="G25" s="381"/>
      <c r="H25" s="381"/>
      <c r="I25" s="381"/>
      <c r="J25" s="381"/>
      <c r="K25" s="381"/>
      <c r="L25" s="381"/>
      <c r="M25" s="384"/>
      <c r="N25" s="69"/>
      <c r="O25" s="381"/>
      <c r="P25" s="381"/>
      <c r="Q25" s="381"/>
      <c r="R25" s="381"/>
      <c r="S25" s="384"/>
      <c r="T25" s="69"/>
      <c r="U25" s="381"/>
      <c r="V25" s="381"/>
      <c r="W25" s="381"/>
      <c r="X25" s="69"/>
      <c r="Y25" s="381"/>
      <c r="Z25" s="381"/>
      <c r="AA25" s="384"/>
      <c r="AB25" s="69"/>
      <c r="AC25" s="381"/>
      <c r="AD25" s="381"/>
      <c r="AE25" s="384"/>
      <c r="AF25" s="69"/>
      <c r="AG25" s="381"/>
      <c r="AH25" s="381"/>
      <c r="AI25" s="381"/>
      <c r="AJ25" s="381"/>
      <c r="AK25" s="384"/>
      <c r="AL25" s="269"/>
      <c r="AM25" s="267"/>
      <c r="AN25" s="267"/>
      <c r="AO25" s="267"/>
      <c r="AP25" s="70"/>
      <c r="AQ25" s="69"/>
      <c r="AR25" s="267"/>
      <c r="AS25" s="267"/>
      <c r="AT25" s="267"/>
      <c r="AU25" s="47"/>
    </row>
    <row r="26" spans="1:47" x14ac:dyDescent="0.2">
      <c r="A26" s="71"/>
      <c r="B26" s="267"/>
      <c r="C26" s="70"/>
      <c r="D26" s="69"/>
      <c r="F26" s="267"/>
      <c r="G26" s="267"/>
      <c r="H26" s="267"/>
      <c r="I26" s="267"/>
      <c r="J26" s="267"/>
      <c r="K26" s="267"/>
      <c r="L26" s="267"/>
      <c r="M26" s="70"/>
      <c r="N26" s="69"/>
      <c r="O26" s="3"/>
      <c r="P26" s="3"/>
      <c r="Q26" s="3"/>
      <c r="R26" s="3"/>
      <c r="S26" s="81"/>
      <c r="T26" s="69"/>
      <c r="U26" s="3"/>
      <c r="V26" s="3"/>
      <c r="W26" s="3"/>
      <c r="X26" s="69"/>
      <c r="Y26" s="3"/>
      <c r="Z26" s="3"/>
      <c r="AA26" s="81"/>
      <c r="AB26" s="69"/>
      <c r="AC26" s="3"/>
      <c r="AD26" s="3"/>
      <c r="AE26" s="81"/>
      <c r="AF26" s="69"/>
      <c r="AG26" s="3"/>
      <c r="AH26" s="3"/>
      <c r="AI26" s="3"/>
      <c r="AJ26" s="3"/>
      <c r="AK26" s="81"/>
      <c r="AL26" s="269"/>
      <c r="AM26" s="267"/>
      <c r="AN26" s="267"/>
      <c r="AO26" s="267"/>
      <c r="AP26" s="70"/>
      <c r="AQ26" s="69"/>
      <c r="AR26" s="267"/>
      <c r="AS26" s="267"/>
      <c r="AT26" s="267"/>
      <c r="AU26" s="47"/>
    </row>
    <row r="27" spans="1:47" x14ac:dyDescent="0.2">
      <c r="A27" s="71"/>
      <c r="B27" s="267"/>
      <c r="C27" s="70"/>
      <c r="D27" s="69"/>
      <c r="F27" s="267"/>
      <c r="G27" s="267"/>
      <c r="H27" s="267"/>
      <c r="I27" s="267"/>
      <c r="J27" s="267"/>
      <c r="K27" s="267"/>
      <c r="L27" s="267"/>
      <c r="M27" s="70"/>
      <c r="N27" s="69"/>
      <c r="O27" s="3"/>
      <c r="P27" s="3"/>
      <c r="Q27" s="3"/>
      <c r="R27" s="3"/>
      <c r="S27" s="81"/>
      <c r="T27" s="69"/>
      <c r="U27" s="3"/>
      <c r="V27" s="3"/>
      <c r="W27" s="3"/>
      <c r="X27" s="69"/>
      <c r="Y27" s="3"/>
      <c r="Z27" s="3"/>
      <c r="AA27" s="81"/>
      <c r="AB27" s="69"/>
      <c r="AC27" s="3"/>
      <c r="AD27" s="3"/>
      <c r="AE27" s="81"/>
      <c r="AF27" s="69"/>
      <c r="AG27" s="3"/>
      <c r="AH27" s="3"/>
      <c r="AI27" s="3"/>
      <c r="AJ27" s="3"/>
      <c r="AK27" s="81"/>
      <c r="AL27" s="269"/>
      <c r="AM27" s="267"/>
      <c r="AN27" s="267"/>
      <c r="AO27" s="267"/>
      <c r="AP27" s="70"/>
      <c r="AQ27" s="69"/>
      <c r="AR27" s="267"/>
      <c r="AS27" s="267"/>
      <c r="AT27" s="267"/>
      <c r="AU27" s="47"/>
    </row>
    <row r="28" spans="1:47" ht="11.25" customHeight="1" x14ac:dyDescent="0.2">
      <c r="A28" s="71"/>
      <c r="B28" s="267"/>
      <c r="C28" s="70"/>
      <c r="D28" s="69"/>
      <c r="F28" s="267"/>
      <c r="G28" s="267"/>
      <c r="H28" s="267"/>
      <c r="I28" s="267"/>
      <c r="J28" s="267"/>
      <c r="K28" s="267"/>
      <c r="L28" s="267"/>
      <c r="M28" s="70"/>
      <c r="N28" s="69"/>
      <c r="O28" s="267"/>
      <c r="P28" s="267"/>
      <c r="Q28" s="267"/>
      <c r="R28" s="267"/>
      <c r="S28" s="70"/>
      <c r="T28" s="69"/>
      <c r="U28" s="3"/>
      <c r="V28" s="3"/>
      <c r="W28" s="3"/>
      <c r="X28" s="69"/>
      <c r="Y28" s="3"/>
      <c r="Z28" s="3"/>
      <c r="AA28" s="81"/>
      <c r="AB28" s="69"/>
      <c r="AC28" s="3"/>
      <c r="AD28" s="3"/>
      <c r="AE28" s="81"/>
      <c r="AF28" s="69"/>
      <c r="AG28" s="267"/>
      <c r="AH28" s="267"/>
      <c r="AI28" s="267"/>
      <c r="AJ28" s="267"/>
      <c r="AK28" s="274"/>
      <c r="AL28" s="269"/>
      <c r="AM28" s="267"/>
      <c r="AN28" s="267"/>
      <c r="AO28" s="267"/>
      <c r="AP28" s="70"/>
      <c r="AQ28" s="69"/>
      <c r="AR28" s="267"/>
      <c r="AS28" s="267"/>
      <c r="AT28" s="267"/>
      <c r="AU28" s="47"/>
    </row>
    <row r="29" spans="1:47" x14ac:dyDescent="0.2">
      <c r="A29" s="71"/>
      <c r="B29" s="267"/>
      <c r="C29" s="70"/>
      <c r="D29" s="69"/>
      <c r="F29" s="267"/>
      <c r="G29" s="267"/>
      <c r="H29" s="267"/>
      <c r="I29" s="267"/>
      <c r="J29" s="267"/>
      <c r="K29" s="267"/>
      <c r="L29" s="267"/>
      <c r="M29" s="70"/>
      <c r="N29" s="69"/>
      <c r="O29" s="267"/>
      <c r="P29" s="267"/>
      <c r="Q29" s="267"/>
      <c r="R29" s="267"/>
      <c r="S29" s="70"/>
      <c r="T29" s="69"/>
      <c r="U29" s="3"/>
      <c r="V29" s="3"/>
      <c r="W29" s="3"/>
      <c r="X29" s="69"/>
      <c r="Y29" s="3"/>
      <c r="Z29" s="3"/>
      <c r="AA29" s="81"/>
      <c r="AB29" s="69"/>
      <c r="AC29" s="3"/>
      <c r="AD29" s="3"/>
      <c r="AE29" s="81"/>
      <c r="AF29" s="69"/>
      <c r="AG29" s="267"/>
      <c r="AH29" s="267"/>
      <c r="AI29" s="267"/>
      <c r="AJ29" s="267"/>
      <c r="AK29" s="70"/>
      <c r="AL29" s="269"/>
      <c r="AM29" s="267"/>
      <c r="AN29" s="267"/>
      <c r="AO29" s="267"/>
      <c r="AP29" s="70"/>
      <c r="AQ29" s="69"/>
      <c r="AR29" s="267"/>
      <c r="AS29" s="267"/>
      <c r="AT29" s="267"/>
      <c r="AU29" s="47"/>
    </row>
    <row r="30" spans="1:47" x14ac:dyDescent="0.2">
      <c r="A30" s="71"/>
      <c r="B30" s="267"/>
      <c r="C30" s="70"/>
      <c r="D30" s="69"/>
      <c r="F30" s="267"/>
      <c r="G30" s="267"/>
      <c r="H30" s="267"/>
      <c r="I30" s="267"/>
      <c r="J30" s="267"/>
      <c r="K30" s="267"/>
      <c r="L30" s="267"/>
      <c r="M30" s="70"/>
      <c r="N30" s="69"/>
      <c r="O30" s="267"/>
      <c r="P30" s="267"/>
      <c r="Q30" s="267"/>
      <c r="R30" s="267"/>
      <c r="S30" s="70"/>
      <c r="T30" s="69"/>
      <c r="U30" s="3"/>
      <c r="V30" s="3"/>
      <c r="W30" s="3"/>
      <c r="X30" s="69"/>
      <c r="Y30" s="3"/>
      <c r="Z30" s="3"/>
      <c r="AA30" s="81"/>
      <c r="AB30" s="69"/>
      <c r="AC30" s="3"/>
      <c r="AD30" s="3"/>
      <c r="AE30" s="81"/>
      <c r="AF30" s="69"/>
      <c r="AG30" s="267"/>
      <c r="AH30" s="267"/>
      <c r="AI30" s="267"/>
      <c r="AJ30" s="267"/>
      <c r="AK30" s="70"/>
      <c r="AL30" s="269"/>
      <c r="AM30" s="267"/>
      <c r="AN30" s="267"/>
      <c r="AO30" s="267"/>
      <c r="AP30" s="70"/>
      <c r="AQ30" s="69"/>
      <c r="AR30" s="267"/>
      <c r="AS30" s="267"/>
      <c r="AT30" s="267"/>
      <c r="AU30" s="47"/>
    </row>
    <row r="31" spans="1:47" x14ac:dyDescent="0.2">
      <c r="A31" s="71"/>
      <c r="B31" s="267"/>
      <c r="C31" s="70"/>
      <c r="D31" s="69"/>
      <c r="F31" s="267"/>
      <c r="G31" s="267"/>
      <c r="H31" s="267"/>
      <c r="I31" s="267"/>
      <c r="J31" s="267"/>
      <c r="K31" s="267"/>
      <c r="L31" s="267"/>
      <c r="M31" s="70"/>
      <c r="N31" s="69"/>
      <c r="O31" s="267"/>
      <c r="P31" s="267"/>
      <c r="Q31" s="267"/>
      <c r="R31" s="267"/>
      <c r="S31" s="70"/>
      <c r="T31" s="69"/>
      <c r="U31" s="3"/>
      <c r="V31" s="3"/>
      <c r="W31" s="3"/>
      <c r="X31" s="69"/>
      <c r="Y31" s="3"/>
      <c r="Z31" s="3"/>
      <c r="AA31" s="81"/>
      <c r="AB31" s="69"/>
      <c r="AC31" s="3"/>
      <c r="AD31" s="3"/>
      <c r="AE31" s="81"/>
      <c r="AF31" s="69"/>
      <c r="AG31" s="267"/>
      <c r="AH31" s="275"/>
      <c r="AI31" s="267"/>
      <c r="AJ31" s="267"/>
      <c r="AK31" s="70"/>
      <c r="AL31" s="269"/>
      <c r="AM31" s="267"/>
      <c r="AN31" s="267"/>
      <c r="AO31" s="267"/>
      <c r="AP31" s="70"/>
      <c r="AQ31" s="69"/>
      <c r="AR31" s="267"/>
      <c r="AS31" s="267"/>
      <c r="AT31" s="267"/>
      <c r="AU31" s="47"/>
    </row>
    <row r="32" spans="1:47" x14ac:dyDescent="0.2">
      <c r="A32" s="71"/>
      <c r="B32" s="267"/>
      <c r="C32" s="70"/>
      <c r="D32" s="69"/>
      <c r="E32" s="267" t="s">
        <v>446</v>
      </c>
      <c r="F32" s="267"/>
      <c r="G32" s="267"/>
      <c r="H32" s="267"/>
      <c r="I32" s="267"/>
      <c r="J32" s="267"/>
      <c r="K32" s="267"/>
      <c r="L32" s="267"/>
      <c r="M32" s="70"/>
      <c r="N32" s="69"/>
      <c r="O32" s="267"/>
      <c r="P32" s="267"/>
      <c r="Q32" s="267"/>
      <c r="R32" s="267"/>
      <c r="S32" s="70"/>
      <c r="T32" s="69"/>
      <c r="U32" s="3"/>
      <c r="V32" s="3"/>
      <c r="W32" s="3"/>
      <c r="X32" s="69"/>
      <c r="Y32" s="3"/>
      <c r="Z32" s="3"/>
      <c r="AA32" s="81"/>
      <c r="AB32" s="69"/>
      <c r="AC32" s="3"/>
      <c r="AD32" s="3"/>
      <c r="AE32" s="81"/>
      <c r="AF32" s="69"/>
      <c r="AG32" s="267"/>
      <c r="AH32" s="267"/>
      <c r="AI32" s="267"/>
      <c r="AJ32" s="267"/>
      <c r="AK32" s="70"/>
      <c r="AL32" s="269"/>
      <c r="AM32" s="267"/>
      <c r="AN32" s="267"/>
      <c r="AO32" s="267"/>
      <c r="AP32" s="70"/>
      <c r="AQ32" s="69"/>
      <c r="AR32" s="267"/>
      <c r="AS32" s="267"/>
      <c r="AT32" s="267"/>
      <c r="AU32" s="47"/>
    </row>
    <row r="33" spans="1:47" x14ac:dyDescent="0.2">
      <c r="A33" s="71"/>
      <c r="B33" s="267"/>
      <c r="C33" s="70"/>
      <c r="D33" s="69"/>
      <c r="E33" s="267" t="s">
        <v>447</v>
      </c>
      <c r="F33" s="267"/>
      <c r="G33" s="267"/>
      <c r="H33" s="267"/>
      <c r="I33" s="267"/>
      <c r="J33" s="267"/>
      <c r="K33" s="267"/>
      <c r="L33" s="267"/>
      <c r="M33" s="70"/>
      <c r="N33" s="69"/>
      <c r="O33" s="267"/>
      <c r="P33" s="267"/>
      <c r="Q33" s="267"/>
      <c r="R33" s="267"/>
      <c r="S33" s="70"/>
      <c r="T33" s="69"/>
      <c r="U33" s="3"/>
      <c r="V33" s="3"/>
      <c r="W33" s="3"/>
      <c r="X33" s="69"/>
      <c r="Y33" s="3"/>
      <c r="Z33" s="3"/>
      <c r="AA33" s="81"/>
      <c r="AB33" s="69"/>
      <c r="AC33" s="3"/>
      <c r="AD33" s="3"/>
      <c r="AE33" s="81"/>
      <c r="AF33" s="69"/>
      <c r="AG33" s="267"/>
      <c r="AH33" s="267"/>
      <c r="AI33" s="267"/>
      <c r="AJ33" s="267"/>
      <c r="AK33" s="70"/>
      <c r="AL33" s="269"/>
      <c r="AM33" s="267"/>
      <c r="AN33" s="267"/>
      <c r="AO33" s="267"/>
      <c r="AP33" s="70"/>
      <c r="AQ33" s="69"/>
      <c r="AR33" s="267"/>
      <c r="AS33" s="267"/>
      <c r="AT33" s="267"/>
      <c r="AU33" s="47"/>
    </row>
    <row r="34" spans="1:47" x14ac:dyDescent="0.2">
      <c r="A34" s="71"/>
      <c r="B34" s="267"/>
      <c r="C34" s="70"/>
      <c r="D34" s="69"/>
      <c r="E34" s="267" t="s">
        <v>448</v>
      </c>
      <c r="F34" s="267"/>
      <c r="G34" s="267"/>
      <c r="H34" s="267"/>
      <c r="I34" s="267"/>
      <c r="J34" s="267"/>
      <c r="K34" s="267"/>
      <c r="L34" s="267"/>
      <c r="M34" s="70"/>
      <c r="N34" s="69"/>
      <c r="O34" s="267"/>
      <c r="P34" s="267"/>
      <c r="Q34" s="267"/>
      <c r="R34" s="267"/>
      <c r="S34" s="70"/>
      <c r="T34" s="69"/>
      <c r="U34" s="3"/>
      <c r="V34" s="3"/>
      <c r="W34" s="3"/>
      <c r="X34" s="69"/>
      <c r="Y34" s="3"/>
      <c r="Z34" s="3"/>
      <c r="AA34" s="81"/>
      <c r="AB34" s="69"/>
      <c r="AC34" s="3"/>
      <c r="AD34" s="3"/>
      <c r="AE34" s="81"/>
      <c r="AF34" s="69"/>
      <c r="AG34" s="267" t="s">
        <v>85</v>
      </c>
      <c r="AH34" s="267"/>
      <c r="AI34" s="267"/>
      <c r="AJ34" s="267"/>
      <c r="AK34" s="70"/>
      <c r="AL34" s="269"/>
      <c r="AM34" s="267"/>
      <c r="AN34" s="267"/>
      <c r="AO34" s="267"/>
      <c r="AP34" s="70"/>
      <c r="AQ34" s="69"/>
      <c r="AR34" s="267"/>
      <c r="AS34" s="267"/>
      <c r="AT34" s="267"/>
      <c r="AU34" s="47"/>
    </row>
    <row r="35" spans="1:47" x14ac:dyDescent="0.2">
      <c r="A35" s="71"/>
      <c r="B35" s="267"/>
      <c r="C35" s="70"/>
      <c r="D35" s="69"/>
      <c r="E35" s="267" t="s">
        <v>469</v>
      </c>
      <c r="F35" s="267"/>
      <c r="G35" s="267"/>
      <c r="H35" s="267"/>
      <c r="I35" s="267"/>
      <c r="J35" s="267"/>
      <c r="K35" s="267"/>
      <c r="L35" s="267"/>
      <c r="M35" s="70"/>
      <c r="N35" s="69"/>
      <c r="O35" s="267"/>
      <c r="P35" s="267"/>
      <c r="Q35" s="267"/>
      <c r="R35" s="267"/>
      <c r="S35" s="70"/>
      <c r="T35" s="69"/>
      <c r="U35" s="3"/>
      <c r="V35" s="3"/>
      <c r="W35" s="3"/>
      <c r="X35" s="69"/>
      <c r="Y35" s="3"/>
      <c r="Z35" s="3"/>
      <c r="AA35" s="81"/>
      <c r="AB35" s="69"/>
      <c r="AC35" s="3"/>
      <c r="AD35" s="3"/>
      <c r="AE35" s="81"/>
      <c r="AF35" s="69"/>
      <c r="AG35" s="267" t="s">
        <v>86</v>
      </c>
      <c r="AH35" s="267"/>
      <c r="AI35" s="267"/>
      <c r="AJ35" s="267"/>
      <c r="AK35" s="70"/>
      <c r="AL35" s="269"/>
      <c r="AM35" s="267"/>
      <c r="AN35" s="267"/>
      <c r="AO35" s="267"/>
      <c r="AP35" s="70"/>
      <c r="AQ35" s="69"/>
      <c r="AR35" s="267"/>
      <c r="AS35" s="267"/>
      <c r="AT35" s="267"/>
      <c r="AU35" s="47"/>
    </row>
    <row r="36" spans="1:47" x14ac:dyDescent="0.2">
      <c r="A36" s="71"/>
      <c r="B36" s="267"/>
      <c r="C36" s="70"/>
      <c r="D36" s="69"/>
      <c r="E36" s="267" t="s">
        <v>83</v>
      </c>
      <c r="F36" s="267"/>
      <c r="G36" s="267"/>
      <c r="H36" s="267"/>
      <c r="I36" s="267"/>
      <c r="J36" s="267"/>
      <c r="K36" s="267"/>
      <c r="L36" s="267"/>
      <c r="M36" s="70"/>
      <c r="N36" s="69"/>
      <c r="O36" s="267" t="s">
        <v>87</v>
      </c>
      <c r="P36" s="267"/>
      <c r="Q36" s="267"/>
      <c r="R36" s="267"/>
      <c r="S36" s="70"/>
      <c r="T36" s="69"/>
      <c r="U36" s="3"/>
      <c r="V36" s="3"/>
      <c r="W36" s="3"/>
      <c r="X36" s="69"/>
      <c r="Y36" s="3"/>
      <c r="Z36" s="3"/>
      <c r="AA36" s="81"/>
      <c r="AB36" s="69"/>
      <c r="AC36" s="3"/>
      <c r="AD36" s="3"/>
      <c r="AE36" s="81"/>
      <c r="AF36" s="69"/>
      <c r="AG36" s="267" t="s">
        <v>82</v>
      </c>
      <c r="AH36" s="267"/>
      <c r="AI36" s="267"/>
      <c r="AJ36" s="267"/>
      <c r="AK36" s="70"/>
      <c r="AL36" s="269"/>
      <c r="AM36" s="267"/>
      <c r="AN36" s="267"/>
      <c r="AO36" s="267"/>
      <c r="AP36" s="70"/>
      <c r="AQ36" s="69"/>
      <c r="AR36" s="267"/>
      <c r="AS36" s="267"/>
      <c r="AT36" s="267"/>
      <c r="AU36" s="47"/>
    </row>
    <row r="37" spans="1:47" x14ac:dyDescent="0.2">
      <c r="A37" s="71"/>
      <c r="B37" s="267"/>
      <c r="C37" s="70"/>
      <c r="D37" s="69"/>
      <c r="E37" s="267" t="s">
        <v>84</v>
      </c>
      <c r="F37" s="267"/>
      <c r="G37" s="267"/>
      <c r="H37" s="267"/>
      <c r="I37" s="267"/>
      <c r="J37" s="267"/>
      <c r="K37" s="267"/>
      <c r="L37" s="267"/>
      <c r="M37" s="70"/>
      <c r="N37" s="69"/>
      <c r="O37" s="267" t="s">
        <v>88</v>
      </c>
      <c r="P37" s="267"/>
      <c r="Q37" s="267"/>
      <c r="R37" s="267"/>
      <c r="S37" s="70"/>
      <c r="T37" s="69"/>
      <c r="U37" s="3"/>
      <c r="V37" s="3"/>
      <c r="W37" s="3"/>
      <c r="X37" s="69"/>
      <c r="Y37" s="3"/>
      <c r="Z37" s="3"/>
      <c r="AA37" s="81"/>
      <c r="AB37" s="69"/>
      <c r="AC37" s="3"/>
      <c r="AD37" s="3"/>
      <c r="AE37" s="81"/>
      <c r="AF37" s="69"/>
      <c r="AG37" s="266" t="s">
        <v>89</v>
      </c>
      <c r="AH37" s="267"/>
      <c r="AI37" s="267"/>
      <c r="AJ37" s="267"/>
      <c r="AK37" s="70"/>
      <c r="AL37" s="269"/>
      <c r="AM37" s="267"/>
      <c r="AN37" s="267"/>
      <c r="AO37" s="267"/>
      <c r="AP37" s="70"/>
      <c r="AQ37" s="69"/>
      <c r="AR37" s="267"/>
      <c r="AS37" s="267"/>
      <c r="AT37" s="267"/>
      <c r="AU37" s="47"/>
    </row>
    <row r="38" spans="1:47" ht="6" customHeight="1" x14ac:dyDescent="0.2">
      <c r="A38" s="76"/>
      <c r="B38" s="75"/>
      <c r="C38" s="74"/>
      <c r="D38" s="73"/>
      <c r="E38" s="75"/>
      <c r="F38" s="75"/>
      <c r="G38" s="75"/>
      <c r="H38" s="75"/>
      <c r="I38" s="75"/>
      <c r="J38" s="75"/>
      <c r="K38" s="75"/>
      <c r="L38" s="75"/>
      <c r="M38" s="74"/>
      <c r="N38" s="73"/>
      <c r="O38" s="75"/>
      <c r="P38" s="75"/>
      <c r="Q38" s="75"/>
      <c r="R38" s="75"/>
      <c r="S38" s="74"/>
      <c r="T38" s="73"/>
      <c r="U38" s="75"/>
      <c r="V38" s="75"/>
      <c r="W38" s="75"/>
      <c r="X38" s="73"/>
      <c r="Y38" s="75"/>
      <c r="Z38" s="75"/>
      <c r="AA38" s="74"/>
      <c r="AB38" s="73"/>
      <c r="AC38" s="75"/>
      <c r="AD38" s="75"/>
      <c r="AE38" s="74"/>
      <c r="AF38" s="73"/>
      <c r="AG38" s="75"/>
      <c r="AH38" s="75"/>
      <c r="AI38" s="75"/>
      <c r="AJ38" s="75"/>
      <c r="AK38" s="74"/>
      <c r="AL38" s="270"/>
      <c r="AM38" s="75"/>
      <c r="AN38" s="75"/>
      <c r="AO38" s="75"/>
      <c r="AP38" s="74"/>
      <c r="AQ38" s="73"/>
      <c r="AR38" s="75"/>
      <c r="AS38" s="75"/>
      <c r="AT38" s="75"/>
      <c r="AU38" s="57"/>
    </row>
    <row r="39" spans="1:47" ht="6" customHeight="1" x14ac:dyDescent="0.2">
      <c r="A39" s="58"/>
      <c r="B39" s="59"/>
      <c r="C39" s="60"/>
      <c r="D39" s="61"/>
      <c r="E39" s="59"/>
      <c r="F39" s="59"/>
      <c r="G39" s="59"/>
      <c r="H39" s="59"/>
      <c r="I39" s="59"/>
      <c r="J39" s="59"/>
      <c r="K39" s="59"/>
      <c r="L39" s="59"/>
      <c r="M39" s="60"/>
      <c r="N39" s="61"/>
      <c r="O39" s="59"/>
      <c r="P39" s="59"/>
      <c r="Q39" s="59"/>
      <c r="R39" s="59"/>
      <c r="S39" s="60"/>
      <c r="T39" s="61"/>
      <c r="U39" s="59"/>
      <c r="V39" s="59"/>
      <c r="W39" s="59"/>
      <c r="X39" s="61"/>
      <c r="Y39" s="59"/>
      <c r="Z39" s="59"/>
      <c r="AA39" s="60"/>
      <c r="AB39" s="61"/>
      <c r="AC39" s="59"/>
      <c r="AD39" s="59"/>
      <c r="AE39" s="60"/>
      <c r="AF39" s="61"/>
      <c r="AG39" s="59"/>
      <c r="AH39" s="59"/>
      <c r="AI39" s="59"/>
      <c r="AJ39" s="59"/>
      <c r="AK39" s="65"/>
      <c r="AL39" s="62"/>
      <c r="AM39" s="59"/>
      <c r="AN39" s="59"/>
      <c r="AO39" s="59"/>
      <c r="AP39" s="60"/>
      <c r="AQ39" s="61"/>
      <c r="AR39" s="59"/>
      <c r="AS39" s="59"/>
      <c r="AT39" s="59"/>
      <c r="AU39" s="66"/>
    </row>
    <row r="40" spans="1:47" x14ac:dyDescent="0.2">
      <c r="A40" s="40"/>
      <c r="B40" s="193"/>
      <c r="C40" s="41"/>
      <c r="D40" s="42"/>
      <c r="E40" s="193"/>
      <c r="F40" s="193"/>
      <c r="G40" s="193"/>
      <c r="H40" s="193"/>
      <c r="I40" s="193"/>
      <c r="J40" s="193"/>
      <c r="K40" s="193"/>
      <c r="L40" s="193"/>
      <c r="M40" s="41"/>
      <c r="N40" s="42"/>
      <c r="O40" s="193"/>
      <c r="P40" s="193"/>
      <c r="Q40" s="193"/>
      <c r="R40" s="193"/>
      <c r="S40" s="41"/>
      <c r="T40" s="42"/>
      <c r="U40" s="193" t="s">
        <v>90</v>
      </c>
      <c r="V40" s="83" t="s">
        <v>91</v>
      </c>
      <c r="W40" s="193"/>
      <c r="X40" s="42"/>
      <c r="Y40" s="193" t="s">
        <v>92</v>
      </c>
      <c r="Z40" s="83" t="s">
        <v>93</v>
      </c>
      <c r="AA40" s="41"/>
      <c r="AB40" s="42"/>
      <c r="AC40" s="193" t="s">
        <v>92</v>
      </c>
      <c r="AD40" s="83" t="s">
        <v>93</v>
      </c>
      <c r="AE40" s="41"/>
      <c r="AF40" s="42"/>
      <c r="AG40" s="377" t="s">
        <v>94</v>
      </c>
      <c r="AH40" s="377"/>
      <c r="AI40" s="377"/>
      <c r="AJ40" s="377"/>
      <c r="AK40" s="70"/>
      <c r="AL40" s="43"/>
      <c r="AM40" s="193"/>
      <c r="AN40" s="193"/>
      <c r="AO40" s="193"/>
      <c r="AP40" s="41"/>
      <c r="AQ40" s="42"/>
      <c r="AR40" s="193"/>
      <c r="AS40" s="193"/>
      <c r="AT40" s="193"/>
      <c r="AU40" s="46"/>
    </row>
    <row r="41" spans="1:47" ht="6" customHeight="1" x14ac:dyDescent="0.2">
      <c r="A41" s="40"/>
      <c r="B41" s="193"/>
      <c r="C41" s="41"/>
      <c r="D41" s="42"/>
      <c r="E41" s="193"/>
      <c r="F41" s="193"/>
      <c r="G41" s="193"/>
      <c r="H41" s="193"/>
      <c r="I41" s="193"/>
      <c r="J41" s="193"/>
      <c r="K41" s="193"/>
      <c r="L41" s="193"/>
      <c r="M41" s="41"/>
      <c r="N41" s="42"/>
      <c r="O41" s="193"/>
      <c r="P41" s="193"/>
      <c r="Q41" s="193"/>
      <c r="R41" s="193"/>
      <c r="S41" s="41"/>
      <c r="T41" s="42"/>
      <c r="U41" s="193"/>
      <c r="V41" s="83"/>
      <c r="W41" s="193"/>
      <c r="X41" s="42"/>
      <c r="Y41" s="193"/>
      <c r="Z41" s="83"/>
      <c r="AA41" s="41"/>
      <c r="AB41" s="42"/>
      <c r="AC41" s="193"/>
      <c r="AD41" s="83"/>
      <c r="AE41" s="41"/>
      <c r="AF41" s="42"/>
      <c r="AG41" s="193"/>
      <c r="AH41" s="193"/>
      <c r="AI41" s="193"/>
      <c r="AJ41" s="193"/>
      <c r="AK41" s="70"/>
      <c r="AL41" s="43"/>
      <c r="AM41" s="193"/>
      <c r="AN41" s="193"/>
      <c r="AO41" s="193"/>
      <c r="AP41" s="41"/>
      <c r="AQ41" s="42"/>
      <c r="AR41" s="193"/>
      <c r="AS41" s="193"/>
      <c r="AT41" s="193"/>
      <c r="AU41" s="46"/>
    </row>
    <row r="42" spans="1:47" x14ac:dyDescent="0.2">
      <c r="A42" s="40"/>
      <c r="B42" s="193" t="s">
        <v>95</v>
      </c>
      <c r="C42" s="41"/>
      <c r="D42" s="42"/>
      <c r="E42" s="193"/>
      <c r="F42" s="193"/>
      <c r="G42" s="193"/>
      <c r="H42" s="193"/>
      <c r="I42" s="193"/>
      <c r="J42" s="193"/>
      <c r="K42" s="193"/>
      <c r="L42" s="193"/>
      <c r="M42" s="41"/>
      <c r="N42" s="42"/>
      <c r="O42" s="61"/>
      <c r="P42" s="60"/>
      <c r="Q42" s="61"/>
      <c r="R42" s="60"/>
      <c r="S42" s="41"/>
      <c r="T42" s="42"/>
      <c r="U42" s="193">
        <v>1</v>
      </c>
      <c r="V42" s="83">
        <v>2</v>
      </c>
      <c r="W42" s="193"/>
      <c r="X42" s="42"/>
      <c r="Y42" s="193">
        <v>1</v>
      </c>
      <c r="Z42" s="83">
        <v>2</v>
      </c>
      <c r="AA42" s="41"/>
      <c r="AB42" s="42"/>
      <c r="AC42" s="193">
        <v>1</v>
      </c>
      <c r="AD42" s="83">
        <v>2</v>
      </c>
      <c r="AE42" s="41"/>
      <c r="AF42" s="42"/>
      <c r="AG42" s="61"/>
      <c r="AH42" s="60"/>
      <c r="AI42" s="61"/>
      <c r="AJ42" s="60"/>
      <c r="AK42" s="70"/>
      <c r="AL42" s="43"/>
      <c r="AN42" s="182" t="str">
        <f>B42</f>
        <v>01</v>
      </c>
      <c r="AO42" s="82"/>
      <c r="AP42" s="84"/>
      <c r="AQ42" s="42"/>
      <c r="AS42" s="182" t="str">
        <f>B42</f>
        <v>01</v>
      </c>
      <c r="AT42" s="82"/>
      <c r="AU42" s="46"/>
    </row>
    <row r="43" spans="1:47" x14ac:dyDescent="0.2">
      <c r="A43" s="40"/>
      <c r="B43" s="193"/>
      <c r="C43" s="41"/>
      <c r="D43" s="42"/>
      <c r="E43" s="193"/>
      <c r="F43" s="193"/>
      <c r="G43" s="193"/>
      <c r="H43" s="193"/>
      <c r="I43" s="193"/>
      <c r="J43" s="193"/>
      <c r="K43" s="193"/>
      <c r="L43" s="193"/>
      <c r="M43" s="41"/>
      <c r="N43" s="42"/>
      <c r="O43" s="51"/>
      <c r="P43" s="50"/>
      <c r="Q43" s="51"/>
      <c r="R43" s="50"/>
      <c r="S43" s="41"/>
      <c r="T43" s="42"/>
      <c r="U43" s="193"/>
      <c r="V43" s="193"/>
      <c r="W43" s="193"/>
      <c r="X43" s="42"/>
      <c r="Y43" s="193"/>
      <c r="Z43" s="193"/>
      <c r="AA43" s="41"/>
      <c r="AB43" s="42"/>
      <c r="AC43" s="193"/>
      <c r="AD43" s="193"/>
      <c r="AE43" s="41"/>
      <c r="AF43" s="42"/>
      <c r="AG43" s="51"/>
      <c r="AH43" s="50"/>
      <c r="AI43" s="51"/>
      <c r="AJ43" s="50"/>
      <c r="AK43" s="70"/>
      <c r="AL43" s="43"/>
      <c r="AM43" s="193"/>
      <c r="AN43" s="193"/>
      <c r="AO43" s="193"/>
      <c r="AP43" s="41"/>
      <c r="AQ43" s="42"/>
      <c r="AR43" s="193"/>
      <c r="AS43" s="193"/>
      <c r="AT43" s="193"/>
      <c r="AU43" s="46"/>
    </row>
    <row r="44" spans="1:47" x14ac:dyDescent="0.2">
      <c r="A44" s="40"/>
      <c r="B44" s="193"/>
      <c r="C44" s="41"/>
      <c r="D44" s="42"/>
      <c r="E44" s="193"/>
      <c r="F44" s="193"/>
      <c r="G44" s="193"/>
      <c r="H44" s="193"/>
      <c r="I44" s="193"/>
      <c r="J44" s="193"/>
      <c r="K44" s="193"/>
      <c r="L44" s="193"/>
      <c r="M44" s="41"/>
      <c r="N44" s="42"/>
      <c r="O44" s="193"/>
      <c r="P44" s="193"/>
      <c r="Q44" s="193"/>
      <c r="R44" s="193"/>
      <c r="S44" s="41"/>
      <c r="T44" s="42"/>
      <c r="U44" s="193"/>
      <c r="V44" s="193"/>
      <c r="W44" s="193"/>
      <c r="X44" s="42"/>
      <c r="Y44" s="193"/>
      <c r="Z44" s="193"/>
      <c r="AA44" s="41"/>
      <c r="AB44" s="42"/>
      <c r="AC44" s="193"/>
      <c r="AD44" s="193"/>
      <c r="AE44" s="41"/>
      <c r="AF44" s="42"/>
      <c r="AG44" s="193"/>
      <c r="AH44" s="193"/>
      <c r="AI44" s="193"/>
      <c r="AJ44" s="193"/>
      <c r="AK44" s="70"/>
      <c r="AL44" s="43"/>
      <c r="AM44" s="193"/>
      <c r="AN44" s="193"/>
      <c r="AO44" s="193"/>
      <c r="AP44" s="41"/>
      <c r="AQ44" s="42"/>
      <c r="AR44" s="193"/>
      <c r="AS44" s="193"/>
      <c r="AT44" s="193"/>
      <c r="AU44" s="46"/>
    </row>
    <row r="45" spans="1:47" ht="6" customHeight="1" x14ac:dyDescent="0.2">
      <c r="A45" s="48"/>
      <c r="B45" s="49"/>
      <c r="C45" s="50"/>
      <c r="D45" s="51"/>
      <c r="E45" s="49"/>
      <c r="F45" s="49"/>
      <c r="G45" s="49"/>
      <c r="H45" s="49"/>
      <c r="I45" s="49"/>
      <c r="J45" s="49"/>
      <c r="K45" s="49"/>
      <c r="L45" s="49"/>
      <c r="M45" s="50"/>
      <c r="N45" s="51"/>
      <c r="O45" s="49"/>
      <c r="P45" s="49"/>
      <c r="Q45" s="49"/>
      <c r="R45" s="49"/>
      <c r="S45" s="50"/>
      <c r="T45" s="51"/>
      <c r="U45" s="49"/>
      <c r="V45" s="49"/>
      <c r="W45" s="49"/>
      <c r="X45" s="51"/>
      <c r="Y45" s="49"/>
      <c r="Z45" s="49"/>
      <c r="AA45" s="50"/>
      <c r="AB45" s="51"/>
      <c r="AC45" s="49"/>
      <c r="AD45" s="49"/>
      <c r="AE45" s="50"/>
      <c r="AF45" s="51"/>
      <c r="AG45" s="49"/>
      <c r="AH45" s="49"/>
      <c r="AI45" s="49"/>
      <c r="AJ45" s="49"/>
      <c r="AK45" s="74"/>
      <c r="AL45" s="52"/>
      <c r="AM45" s="49"/>
      <c r="AN45" s="49"/>
      <c r="AO45" s="49"/>
      <c r="AP45" s="50"/>
      <c r="AQ45" s="51"/>
      <c r="AR45" s="49"/>
      <c r="AS45" s="49"/>
      <c r="AT45" s="49"/>
      <c r="AU45" s="56"/>
    </row>
    <row r="46" spans="1:47" ht="6" customHeight="1" x14ac:dyDescent="0.2">
      <c r="A46" s="40"/>
      <c r="B46" s="193"/>
      <c r="C46" s="41"/>
      <c r="D46" s="42"/>
      <c r="E46" s="193"/>
      <c r="F46" s="193"/>
      <c r="G46" s="193"/>
      <c r="H46" s="193"/>
      <c r="I46" s="193"/>
      <c r="J46" s="193"/>
      <c r="K46" s="193"/>
      <c r="L46" s="193"/>
      <c r="M46" s="41"/>
      <c r="N46" s="42"/>
      <c r="O46" s="193"/>
      <c r="P46" s="193"/>
      <c r="Q46" s="193"/>
      <c r="R46" s="193"/>
      <c r="S46" s="41"/>
      <c r="T46" s="42"/>
      <c r="U46" s="193"/>
      <c r="V46" s="83"/>
      <c r="W46" s="193"/>
      <c r="X46" s="42"/>
      <c r="Y46" s="193"/>
      <c r="Z46" s="83"/>
      <c r="AA46" s="41"/>
      <c r="AB46" s="42"/>
      <c r="AC46" s="193"/>
      <c r="AD46" s="83"/>
      <c r="AE46" s="41"/>
      <c r="AF46" s="42"/>
      <c r="AG46" s="193"/>
      <c r="AH46" s="193"/>
      <c r="AI46" s="193"/>
      <c r="AJ46" s="193"/>
      <c r="AK46" s="70"/>
      <c r="AL46" s="43"/>
      <c r="AM46" s="193"/>
      <c r="AN46" s="193"/>
      <c r="AO46" s="193"/>
      <c r="AP46" s="41"/>
      <c r="AQ46" s="42"/>
      <c r="AR46" s="193"/>
      <c r="AS46" s="193"/>
      <c r="AT46" s="193"/>
      <c r="AU46" s="46"/>
    </row>
    <row r="47" spans="1:47" x14ac:dyDescent="0.2">
      <c r="A47" s="40"/>
      <c r="C47" s="41"/>
      <c r="D47" s="42"/>
      <c r="E47" s="193"/>
      <c r="F47" s="193"/>
      <c r="G47" s="193"/>
      <c r="H47" s="193"/>
      <c r="I47" s="193"/>
      <c r="J47" s="193"/>
      <c r="K47" s="193"/>
      <c r="L47" s="193"/>
      <c r="M47" s="41"/>
      <c r="N47" s="42"/>
      <c r="O47" s="61"/>
      <c r="P47" s="60"/>
      <c r="Q47" s="61"/>
      <c r="R47" s="60"/>
      <c r="S47" s="41"/>
      <c r="T47" s="42"/>
      <c r="U47" s="193">
        <v>1</v>
      </c>
      <c r="V47" s="83">
        <v>2</v>
      </c>
      <c r="W47" s="193"/>
      <c r="X47" s="42"/>
      <c r="Y47" s="193">
        <v>1</v>
      </c>
      <c r="Z47" s="83">
        <v>2</v>
      </c>
      <c r="AA47" s="41"/>
      <c r="AB47" s="42"/>
      <c r="AC47" s="193">
        <v>1</v>
      </c>
      <c r="AD47" s="83">
        <v>2</v>
      </c>
      <c r="AE47" s="41"/>
      <c r="AF47" s="42"/>
      <c r="AG47" s="61"/>
      <c r="AH47" s="60"/>
      <c r="AI47" s="61"/>
      <c r="AJ47" s="60"/>
      <c r="AK47" s="70"/>
      <c r="AL47" s="43"/>
      <c r="AO47" s="82"/>
      <c r="AP47" s="84"/>
      <c r="AQ47" s="42"/>
      <c r="AT47" s="82"/>
      <c r="AU47" s="46"/>
    </row>
    <row r="48" spans="1:47" x14ac:dyDescent="0.2">
      <c r="A48" s="40"/>
      <c r="B48" s="193" t="s">
        <v>96</v>
      </c>
      <c r="C48" s="41"/>
      <c r="D48" s="42"/>
      <c r="E48" s="193"/>
      <c r="F48" s="193"/>
      <c r="G48" s="193"/>
      <c r="H48" s="193"/>
      <c r="I48" s="193"/>
      <c r="J48" s="193"/>
      <c r="K48" s="193"/>
      <c r="L48" s="193"/>
      <c r="M48" s="41"/>
      <c r="N48" s="42"/>
      <c r="O48" s="51"/>
      <c r="P48" s="50"/>
      <c r="Q48" s="51"/>
      <c r="R48" s="50"/>
      <c r="S48" s="41"/>
      <c r="T48" s="42"/>
      <c r="U48" s="193"/>
      <c r="V48" s="193"/>
      <c r="W48" s="193"/>
      <c r="X48" s="42"/>
      <c r="Y48" s="193"/>
      <c r="Z48" s="193"/>
      <c r="AA48" s="41"/>
      <c r="AB48" s="42"/>
      <c r="AC48" s="193"/>
      <c r="AD48" s="193"/>
      <c r="AE48" s="41"/>
      <c r="AF48" s="42"/>
      <c r="AG48" s="51"/>
      <c r="AH48" s="50"/>
      <c r="AI48" s="51"/>
      <c r="AJ48" s="50"/>
      <c r="AK48" s="70"/>
      <c r="AL48" s="43"/>
      <c r="AM48" s="193"/>
      <c r="AN48" s="182" t="str">
        <f>B48</f>
        <v>02</v>
      </c>
      <c r="AO48" s="82"/>
      <c r="AP48" s="84"/>
      <c r="AQ48" s="42"/>
      <c r="AS48" s="182" t="str">
        <f>B48</f>
        <v>02</v>
      </c>
      <c r="AT48" s="82"/>
      <c r="AU48" s="46"/>
    </row>
    <row r="49" spans="1:47" x14ac:dyDescent="0.2">
      <c r="A49" s="40"/>
      <c r="B49" s="193"/>
      <c r="C49" s="41"/>
      <c r="D49" s="42"/>
      <c r="E49" s="193"/>
      <c r="F49" s="193"/>
      <c r="G49" s="193"/>
      <c r="H49" s="193"/>
      <c r="I49" s="193"/>
      <c r="J49" s="193"/>
      <c r="K49" s="193"/>
      <c r="L49" s="193"/>
      <c r="M49" s="41"/>
      <c r="N49" s="42"/>
      <c r="O49" s="193"/>
      <c r="P49" s="193"/>
      <c r="Q49" s="193"/>
      <c r="R49" s="193"/>
      <c r="S49" s="41"/>
      <c r="T49" s="42"/>
      <c r="U49" s="193"/>
      <c r="V49" s="193"/>
      <c r="W49" s="193"/>
      <c r="X49" s="42"/>
      <c r="Y49" s="193"/>
      <c r="Z49" s="193"/>
      <c r="AA49" s="41"/>
      <c r="AB49" s="42"/>
      <c r="AC49" s="193"/>
      <c r="AD49" s="193"/>
      <c r="AE49" s="41"/>
      <c r="AF49" s="42"/>
      <c r="AG49" s="193"/>
      <c r="AH49" s="193"/>
      <c r="AI49" s="193"/>
      <c r="AJ49" s="193"/>
      <c r="AK49" s="70"/>
      <c r="AL49" s="43"/>
      <c r="AM49" s="193"/>
      <c r="AN49" s="193"/>
      <c r="AO49" s="193"/>
      <c r="AP49" s="41"/>
      <c r="AQ49" s="42"/>
      <c r="AR49" s="193"/>
      <c r="AS49" s="193"/>
      <c r="AT49" s="193"/>
      <c r="AU49" s="46"/>
    </row>
    <row r="50" spans="1:47" ht="6" customHeight="1" x14ac:dyDescent="0.2">
      <c r="A50" s="48"/>
      <c r="B50" s="49"/>
      <c r="C50" s="50"/>
      <c r="D50" s="51"/>
      <c r="E50" s="49"/>
      <c r="F50" s="49"/>
      <c r="G50" s="49"/>
      <c r="H50" s="49"/>
      <c r="I50" s="49"/>
      <c r="J50" s="49"/>
      <c r="K50" s="49"/>
      <c r="L50" s="49"/>
      <c r="M50" s="50"/>
      <c r="N50" s="51"/>
      <c r="O50" s="49"/>
      <c r="P50" s="49"/>
      <c r="Q50" s="49"/>
      <c r="R50" s="49"/>
      <c r="S50" s="50"/>
      <c r="T50" s="51"/>
      <c r="U50" s="49"/>
      <c r="V50" s="49"/>
      <c r="W50" s="49"/>
      <c r="X50" s="51"/>
      <c r="Y50" s="49"/>
      <c r="Z50" s="49"/>
      <c r="AA50" s="50"/>
      <c r="AB50" s="51"/>
      <c r="AC50" s="49"/>
      <c r="AD50" s="49"/>
      <c r="AE50" s="50"/>
      <c r="AF50" s="51"/>
      <c r="AG50" s="49"/>
      <c r="AH50" s="49"/>
      <c r="AI50" s="49"/>
      <c r="AJ50" s="49"/>
      <c r="AK50" s="74"/>
      <c r="AL50" s="52"/>
      <c r="AM50" s="49"/>
      <c r="AN50" s="49"/>
      <c r="AO50" s="49"/>
      <c r="AP50" s="50"/>
      <c r="AQ50" s="51"/>
      <c r="AR50" s="49"/>
      <c r="AS50" s="49"/>
      <c r="AT50" s="49"/>
      <c r="AU50" s="56"/>
    </row>
    <row r="51" spans="1:47" ht="6" customHeight="1" x14ac:dyDescent="0.2">
      <c r="A51" s="40"/>
      <c r="B51" s="193"/>
      <c r="C51" s="41"/>
      <c r="D51" s="42"/>
      <c r="E51" s="193"/>
      <c r="F51" s="193"/>
      <c r="G51" s="193"/>
      <c r="H51" s="193"/>
      <c r="I51" s="193"/>
      <c r="J51" s="193"/>
      <c r="K51" s="193"/>
      <c r="L51" s="193"/>
      <c r="M51" s="41"/>
      <c r="N51" s="42"/>
      <c r="O51" s="193"/>
      <c r="P51" s="193"/>
      <c r="Q51" s="193"/>
      <c r="R51" s="193"/>
      <c r="S51" s="41"/>
      <c r="T51" s="42"/>
      <c r="U51" s="193"/>
      <c r="V51" s="83"/>
      <c r="W51" s="193"/>
      <c r="X51" s="42"/>
      <c r="Y51" s="193"/>
      <c r="Z51" s="83"/>
      <c r="AA51" s="41"/>
      <c r="AB51" s="42"/>
      <c r="AC51" s="193"/>
      <c r="AD51" s="83"/>
      <c r="AE51" s="41"/>
      <c r="AF51" s="42"/>
      <c r="AG51" s="193"/>
      <c r="AH51" s="193"/>
      <c r="AI51" s="193"/>
      <c r="AJ51" s="193"/>
      <c r="AK51" s="70"/>
      <c r="AL51" s="43"/>
      <c r="AM51" s="193"/>
      <c r="AN51" s="193"/>
      <c r="AO51" s="193"/>
      <c r="AP51" s="41"/>
      <c r="AQ51" s="42"/>
      <c r="AR51" s="193"/>
      <c r="AS51" s="193"/>
      <c r="AT51" s="193"/>
      <c r="AU51" s="46"/>
    </row>
    <row r="52" spans="1:47" x14ac:dyDescent="0.2">
      <c r="A52" s="40"/>
      <c r="C52" s="41"/>
      <c r="D52" s="42"/>
      <c r="E52" s="193"/>
      <c r="F52" s="193"/>
      <c r="G52" s="193"/>
      <c r="H52" s="193"/>
      <c r="I52" s="193"/>
      <c r="J52" s="193"/>
      <c r="K52" s="193"/>
      <c r="L52" s="193"/>
      <c r="M52" s="41"/>
      <c r="N52" s="42"/>
      <c r="O52" s="61"/>
      <c r="P52" s="60"/>
      <c r="Q52" s="61"/>
      <c r="R52" s="60"/>
      <c r="S52" s="41"/>
      <c r="T52" s="42"/>
      <c r="U52" s="193">
        <v>1</v>
      </c>
      <c r="V52" s="83">
        <v>2</v>
      </c>
      <c r="W52" s="193"/>
      <c r="X52" s="42"/>
      <c r="Y52" s="193">
        <v>1</v>
      </c>
      <c r="Z52" s="83">
        <v>2</v>
      </c>
      <c r="AA52" s="41"/>
      <c r="AB52" s="42"/>
      <c r="AC52" s="193">
        <v>1</v>
      </c>
      <c r="AD52" s="83">
        <v>2</v>
      </c>
      <c r="AE52" s="41"/>
      <c r="AF52" s="42"/>
      <c r="AG52" s="61"/>
      <c r="AH52" s="60"/>
      <c r="AI52" s="61"/>
      <c r="AJ52" s="60"/>
      <c r="AK52" s="70"/>
      <c r="AL52" s="43"/>
      <c r="AO52" s="82"/>
      <c r="AP52" s="84"/>
      <c r="AQ52" s="42"/>
      <c r="AT52" s="82"/>
      <c r="AU52" s="46"/>
    </row>
    <row r="53" spans="1:47" x14ac:dyDescent="0.2">
      <c r="A53" s="40"/>
      <c r="B53" s="193" t="s">
        <v>97</v>
      </c>
      <c r="C53" s="41"/>
      <c r="D53" s="42"/>
      <c r="E53" s="193"/>
      <c r="F53" s="193"/>
      <c r="G53" s="193"/>
      <c r="H53" s="193"/>
      <c r="I53" s="193"/>
      <c r="J53" s="193"/>
      <c r="K53" s="193"/>
      <c r="L53" s="193"/>
      <c r="M53" s="41"/>
      <c r="N53" s="42"/>
      <c r="O53" s="51"/>
      <c r="P53" s="50"/>
      <c r="Q53" s="51"/>
      <c r="R53" s="50"/>
      <c r="S53" s="41"/>
      <c r="T53" s="42"/>
      <c r="U53" s="193"/>
      <c r="V53" s="193"/>
      <c r="W53" s="193"/>
      <c r="X53" s="42"/>
      <c r="Y53" s="193"/>
      <c r="Z53" s="193"/>
      <c r="AA53" s="41"/>
      <c r="AB53" s="42"/>
      <c r="AC53" s="193"/>
      <c r="AD53" s="193"/>
      <c r="AE53" s="41"/>
      <c r="AF53" s="42"/>
      <c r="AG53" s="51"/>
      <c r="AH53" s="50"/>
      <c r="AI53" s="51"/>
      <c r="AJ53" s="50"/>
      <c r="AK53" s="70"/>
      <c r="AL53" s="43"/>
      <c r="AM53" s="193"/>
      <c r="AN53" s="182" t="str">
        <f>B53</f>
        <v>03</v>
      </c>
      <c r="AO53" s="82"/>
      <c r="AP53" s="84"/>
      <c r="AQ53" s="42"/>
      <c r="AS53" s="182" t="str">
        <f>B53</f>
        <v>03</v>
      </c>
      <c r="AT53" s="82"/>
      <c r="AU53" s="46"/>
    </row>
    <row r="54" spans="1:47" x14ac:dyDescent="0.2">
      <c r="A54" s="40"/>
      <c r="B54" s="193"/>
      <c r="C54" s="41"/>
      <c r="D54" s="42"/>
      <c r="E54" s="193"/>
      <c r="F54" s="193"/>
      <c r="G54" s="193"/>
      <c r="H54" s="193"/>
      <c r="I54" s="193"/>
      <c r="J54" s="193"/>
      <c r="K54" s="193"/>
      <c r="L54" s="193"/>
      <c r="M54" s="41"/>
      <c r="N54" s="42"/>
      <c r="O54" s="193"/>
      <c r="P54" s="193"/>
      <c r="Q54" s="193"/>
      <c r="R54" s="193"/>
      <c r="S54" s="41"/>
      <c r="T54" s="42"/>
      <c r="U54" s="193"/>
      <c r="V54" s="193"/>
      <c r="W54" s="193"/>
      <c r="X54" s="42"/>
      <c r="Y54" s="193"/>
      <c r="Z54" s="193"/>
      <c r="AA54" s="41"/>
      <c r="AB54" s="42"/>
      <c r="AC54" s="193"/>
      <c r="AD54" s="193"/>
      <c r="AE54" s="41"/>
      <c r="AF54" s="42"/>
      <c r="AG54" s="193"/>
      <c r="AH54" s="193"/>
      <c r="AI54" s="193"/>
      <c r="AJ54" s="193"/>
      <c r="AK54" s="70"/>
      <c r="AL54" s="43"/>
      <c r="AM54" s="193"/>
      <c r="AN54" s="193"/>
      <c r="AO54" s="193"/>
      <c r="AP54" s="41"/>
      <c r="AQ54" s="42"/>
      <c r="AR54" s="193"/>
      <c r="AS54" s="193"/>
      <c r="AT54" s="193"/>
      <c r="AU54" s="46"/>
    </row>
    <row r="55" spans="1:47" ht="6" customHeight="1" x14ac:dyDescent="0.2">
      <c r="A55" s="48"/>
      <c r="B55" s="49"/>
      <c r="C55" s="50"/>
      <c r="D55" s="51"/>
      <c r="E55" s="49"/>
      <c r="F55" s="49"/>
      <c r="G55" s="49"/>
      <c r="H55" s="49"/>
      <c r="I55" s="49"/>
      <c r="J55" s="49"/>
      <c r="K55" s="49"/>
      <c r="L55" s="49"/>
      <c r="M55" s="50"/>
      <c r="N55" s="51"/>
      <c r="O55" s="49"/>
      <c r="P55" s="49"/>
      <c r="Q55" s="49"/>
      <c r="R55" s="49"/>
      <c r="S55" s="50"/>
      <c r="T55" s="51"/>
      <c r="U55" s="49"/>
      <c r="V55" s="49"/>
      <c r="W55" s="49"/>
      <c r="X55" s="51"/>
      <c r="Y55" s="49"/>
      <c r="Z55" s="49"/>
      <c r="AA55" s="50"/>
      <c r="AB55" s="51"/>
      <c r="AC55" s="49"/>
      <c r="AD55" s="49"/>
      <c r="AE55" s="50"/>
      <c r="AF55" s="51"/>
      <c r="AG55" s="49"/>
      <c r="AH55" s="49"/>
      <c r="AI55" s="49"/>
      <c r="AJ55" s="49"/>
      <c r="AK55" s="74"/>
      <c r="AL55" s="52"/>
      <c r="AM55" s="49"/>
      <c r="AN55" s="49"/>
      <c r="AO55" s="49"/>
      <c r="AP55" s="50"/>
      <c r="AQ55" s="51"/>
      <c r="AR55" s="49"/>
      <c r="AS55" s="49"/>
      <c r="AT55" s="49"/>
      <c r="AU55" s="56"/>
    </row>
    <row r="56" spans="1:47" ht="6" customHeight="1" x14ac:dyDescent="0.2">
      <c r="A56" s="40"/>
      <c r="B56" s="193"/>
      <c r="C56" s="41"/>
      <c r="D56" s="42"/>
      <c r="E56" s="193"/>
      <c r="F56" s="193"/>
      <c r="G56" s="193"/>
      <c r="H56" s="193"/>
      <c r="I56" s="193"/>
      <c r="J56" s="193"/>
      <c r="K56" s="193"/>
      <c r="L56" s="193"/>
      <c r="M56" s="41"/>
      <c r="N56" s="42"/>
      <c r="O56" s="193"/>
      <c r="P56" s="193"/>
      <c r="Q56" s="193"/>
      <c r="R56" s="193"/>
      <c r="S56" s="41"/>
      <c r="T56" s="42"/>
      <c r="U56" s="193"/>
      <c r="V56" s="83"/>
      <c r="W56" s="193"/>
      <c r="X56" s="42"/>
      <c r="Y56" s="193"/>
      <c r="Z56" s="83"/>
      <c r="AA56" s="41"/>
      <c r="AB56" s="42"/>
      <c r="AC56" s="193"/>
      <c r="AD56" s="83"/>
      <c r="AE56" s="41"/>
      <c r="AF56" s="42"/>
      <c r="AG56" s="193"/>
      <c r="AH56" s="193"/>
      <c r="AI56" s="193"/>
      <c r="AJ56" s="193"/>
      <c r="AK56" s="70"/>
      <c r="AL56" s="43"/>
      <c r="AM56" s="193"/>
      <c r="AN56" s="193"/>
      <c r="AO56" s="193"/>
      <c r="AP56" s="41"/>
      <c r="AQ56" s="42"/>
      <c r="AR56" s="193"/>
      <c r="AS56" s="193"/>
      <c r="AT56" s="193"/>
      <c r="AU56" s="46"/>
    </row>
    <row r="57" spans="1:47" x14ac:dyDescent="0.2">
      <c r="A57" s="40"/>
      <c r="C57" s="41"/>
      <c r="D57" s="42"/>
      <c r="E57" s="193"/>
      <c r="F57" s="193"/>
      <c r="G57" s="193"/>
      <c r="H57" s="193"/>
      <c r="I57" s="193"/>
      <c r="J57" s="193"/>
      <c r="K57" s="193"/>
      <c r="L57" s="193"/>
      <c r="M57" s="41"/>
      <c r="N57" s="42"/>
      <c r="O57" s="61"/>
      <c r="P57" s="60"/>
      <c r="Q57" s="61"/>
      <c r="R57" s="60"/>
      <c r="S57" s="41"/>
      <c r="T57" s="42"/>
      <c r="U57" s="193">
        <v>1</v>
      </c>
      <c r="V57" s="83">
        <v>2</v>
      </c>
      <c r="W57" s="193"/>
      <c r="X57" s="42"/>
      <c r="Y57" s="193">
        <v>1</v>
      </c>
      <c r="Z57" s="83">
        <v>2</v>
      </c>
      <c r="AA57" s="41"/>
      <c r="AB57" s="42"/>
      <c r="AC57" s="193">
        <v>1</v>
      </c>
      <c r="AD57" s="83">
        <v>2</v>
      </c>
      <c r="AE57" s="41"/>
      <c r="AF57" s="42"/>
      <c r="AG57" s="61"/>
      <c r="AH57" s="60"/>
      <c r="AI57" s="61"/>
      <c r="AJ57" s="60"/>
      <c r="AK57" s="70"/>
      <c r="AL57" s="43"/>
      <c r="AO57" s="82"/>
      <c r="AP57" s="84"/>
      <c r="AQ57" s="42"/>
      <c r="AT57" s="82"/>
      <c r="AU57" s="46"/>
    </row>
    <row r="58" spans="1:47" x14ac:dyDescent="0.2">
      <c r="A58" s="40"/>
      <c r="B58" s="193" t="s">
        <v>98</v>
      </c>
      <c r="C58" s="41"/>
      <c r="D58" s="42"/>
      <c r="E58" s="193"/>
      <c r="F58" s="193"/>
      <c r="G58" s="193"/>
      <c r="H58" s="193"/>
      <c r="I58" s="193"/>
      <c r="J58" s="193"/>
      <c r="K58" s="193"/>
      <c r="L58" s="193"/>
      <c r="M58" s="41"/>
      <c r="N58" s="42"/>
      <c r="O58" s="51"/>
      <c r="P58" s="50"/>
      <c r="Q58" s="51"/>
      <c r="R58" s="50"/>
      <c r="S58" s="41"/>
      <c r="T58" s="42"/>
      <c r="U58" s="193"/>
      <c r="V58" s="193"/>
      <c r="W58" s="193"/>
      <c r="X58" s="42"/>
      <c r="Y58" s="193"/>
      <c r="Z58" s="193"/>
      <c r="AA58" s="41"/>
      <c r="AB58" s="42"/>
      <c r="AC58" s="193"/>
      <c r="AD58" s="193"/>
      <c r="AE58" s="41"/>
      <c r="AF58" s="42"/>
      <c r="AG58" s="51"/>
      <c r="AH58" s="50"/>
      <c r="AI58" s="51"/>
      <c r="AJ58" s="50"/>
      <c r="AK58" s="70"/>
      <c r="AL58" s="43"/>
      <c r="AM58" s="193"/>
      <c r="AN58" s="182" t="str">
        <f>B58</f>
        <v>04</v>
      </c>
      <c r="AO58" s="82"/>
      <c r="AP58" s="84"/>
      <c r="AQ58" s="42"/>
      <c r="AS58" s="182" t="str">
        <f>B58</f>
        <v>04</v>
      </c>
      <c r="AT58" s="82"/>
      <c r="AU58" s="46"/>
    </row>
    <row r="59" spans="1:47" x14ac:dyDescent="0.2">
      <c r="A59" s="40"/>
      <c r="B59" s="193"/>
      <c r="C59" s="41"/>
      <c r="D59" s="42"/>
      <c r="E59" s="193"/>
      <c r="F59" s="193"/>
      <c r="G59" s="193"/>
      <c r="H59" s="193"/>
      <c r="I59" s="193"/>
      <c r="J59" s="193"/>
      <c r="K59" s="193"/>
      <c r="L59" s="193"/>
      <c r="M59" s="41"/>
      <c r="N59" s="42"/>
      <c r="O59" s="193"/>
      <c r="P59" s="193"/>
      <c r="Q59" s="193"/>
      <c r="R59" s="193"/>
      <c r="S59" s="41"/>
      <c r="T59" s="42"/>
      <c r="U59" s="193"/>
      <c r="V59" s="193"/>
      <c r="W59" s="193"/>
      <c r="X59" s="42"/>
      <c r="Y59" s="193"/>
      <c r="Z59" s="193"/>
      <c r="AA59" s="41"/>
      <c r="AB59" s="42"/>
      <c r="AC59" s="193"/>
      <c r="AD59" s="193"/>
      <c r="AE59" s="41"/>
      <c r="AF59" s="42"/>
      <c r="AG59" s="193"/>
      <c r="AH59" s="193"/>
      <c r="AI59" s="193"/>
      <c r="AJ59" s="193"/>
      <c r="AK59" s="70"/>
      <c r="AL59" s="43"/>
      <c r="AM59" s="193"/>
      <c r="AN59" s="193"/>
      <c r="AO59" s="193"/>
      <c r="AP59" s="41"/>
      <c r="AQ59" s="42"/>
      <c r="AR59" s="193"/>
      <c r="AS59" s="193"/>
      <c r="AT59" s="193"/>
      <c r="AU59" s="46"/>
    </row>
    <row r="60" spans="1:47" ht="6" customHeight="1" x14ac:dyDescent="0.2">
      <c r="A60" s="48"/>
      <c r="B60" s="49"/>
      <c r="C60" s="50"/>
      <c r="D60" s="51"/>
      <c r="E60" s="49"/>
      <c r="F60" s="49"/>
      <c r="G60" s="49"/>
      <c r="H60" s="49"/>
      <c r="I60" s="49"/>
      <c r="J60" s="49"/>
      <c r="K60" s="49"/>
      <c r="L60" s="49"/>
      <c r="M60" s="50"/>
      <c r="N60" s="51"/>
      <c r="O60" s="49"/>
      <c r="P60" s="49"/>
      <c r="Q60" s="49"/>
      <c r="R60" s="49"/>
      <c r="S60" s="50"/>
      <c r="T60" s="51"/>
      <c r="U60" s="49"/>
      <c r="V60" s="49"/>
      <c r="W60" s="49"/>
      <c r="X60" s="51"/>
      <c r="Y60" s="49"/>
      <c r="Z60" s="49"/>
      <c r="AA60" s="50"/>
      <c r="AB60" s="51"/>
      <c r="AC60" s="49"/>
      <c r="AD60" s="49"/>
      <c r="AE60" s="50"/>
      <c r="AF60" s="51"/>
      <c r="AG60" s="49"/>
      <c r="AH60" s="49"/>
      <c r="AI60" s="49"/>
      <c r="AJ60" s="49"/>
      <c r="AK60" s="74"/>
      <c r="AL60" s="52"/>
      <c r="AM60" s="49"/>
      <c r="AN60" s="49"/>
      <c r="AO60" s="49"/>
      <c r="AP60" s="50"/>
      <c r="AQ60" s="51"/>
      <c r="AR60" s="49"/>
      <c r="AS60" s="49"/>
      <c r="AT60" s="49"/>
      <c r="AU60" s="56"/>
    </row>
    <row r="61" spans="1:47" ht="6" customHeight="1" x14ac:dyDescent="0.2">
      <c r="A61" s="40"/>
      <c r="B61" s="193"/>
      <c r="C61" s="41"/>
      <c r="D61" s="42"/>
      <c r="E61" s="193"/>
      <c r="F61" s="193"/>
      <c r="G61" s="193"/>
      <c r="H61" s="193"/>
      <c r="I61" s="193"/>
      <c r="J61" s="193"/>
      <c r="K61" s="193"/>
      <c r="L61" s="193"/>
      <c r="M61" s="41"/>
      <c r="N61" s="42"/>
      <c r="O61" s="193"/>
      <c r="P61" s="193"/>
      <c r="Q61" s="193"/>
      <c r="R61" s="193"/>
      <c r="S61" s="41"/>
      <c r="T61" s="42"/>
      <c r="U61" s="193"/>
      <c r="V61" s="83"/>
      <c r="W61" s="193"/>
      <c r="X61" s="42"/>
      <c r="Y61" s="193"/>
      <c r="Z61" s="83"/>
      <c r="AA61" s="41"/>
      <c r="AB61" s="42"/>
      <c r="AC61" s="193"/>
      <c r="AD61" s="83"/>
      <c r="AE61" s="41"/>
      <c r="AF61" s="42"/>
      <c r="AG61" s="193"/>
      <c r="AH61" s="193"/>
      <c r="AI61" s="193"/>
      <c r="AJ61" s="193"/>
      <c r="AK61" s="70"/>
      <c r="AL61" s="43"/>
      <c r="AM61" s="193"/>
      <c r="AN61" s="193"/>
      <c r="AO61" s="193"/>
      <c r="AP61" s="41"/>
      <c r="AQ61" s="42"/>
      <c r="AR61" s="193"/>
      <c r="AS61" s="193"/>
      <c r="AT61" s="193"/>
      <c r="AU61" s="46"/>
    </row>
    <row r="62" spans="1:47" x14ac:dyDescent="0.2">
      <c r="A62" s="40"/>
      <c r="C62" s="41"/>
      <c r="D62" s="42"/>
      <c r="E62" s="193"/>
      <c r="F62" s="193"/>
      <c r="G62" s="193"/>
      <c r="H62" s="193"/>
      <c r="I62" s="193"/>
      <c r="J62" s="193"/>
      <c r="K62" s="193"/>
      <c r="L62" s="193"/>
      <c r="M62" s="41"/>
      <c r="N62" s="42"/>
      <c r="O62" s="61"/>
      <c r="P62" s="60"/>
      <c r="Q62" s="61"/>
      <c r="R62" s="60"/>
      <c r="S62" s="41"/>
      <c r="T62" s="42"/>
      <c r="U62" s="193">
        <v>1</v>
      </c>
      <c r="V62" s="83">
        <v>2</v>
      </c>
      <c r="W62" s="193"/>
      <c r="X62" s="42"/>
      <c r="Y62" s="193">
        <v>1</v>
      </c>
      <c r="Z62" s="83">
        <v>2</v>
      </c>
      <c r="AA62" s="41"/>
      <c r="AB62" s="42"/>
      <c r="AC62" s="193">
        <v>1</v>
      </c>
      <c r="AD62" s="83">
        <v>2</v>
      </c>
      <c r="AE62" s="41"/>
      <c r="AF62" s="42"/>
      <c r="AG62" s="61"/>
      <c r="AH62" s="60"/>
      <c r="AI62" s="61"/>
      <c r="AJ62" s="60"/>
      <c r="AK62" s="70"/>
      <c r="AL62" s="43"/>
      <c r="AO62" s="82"/>
      <c r="AP62" s="84"/>
      <c r="AQ62" s="42"/>
      <c r="AT62" s="82"/>
      <c r="AU62" s="46"/>
    </row>
    <row r="63" spans="1:47" x14ac:dyDescent="0.2">
      <c r="A63" s="40"/>
      <c r="B63" s="193" t="s">
        <v>99</v>
      </c>
      <c r="C63" s="41"/>
      <c r="D63" s="42"/>
      <c r="E63" s="193"/>
      <c r="F63" s="193"/>
      <c r="G63" s="193"/>
      <c r="H63" s="193"/>
      <c r="I63" s="193"/>
      <c r="J63" s="193"/>
      <c r="K63" s="193"/>
      <c r="L63" s="193"/>
      <c r="M63" s="41"/>
      <c r="N63" s="42"/>
      <c r="O63" s="51"/>
      <c r="P63" s="50"/>
      <c r="Q63" s="51"/>
      <c r="R63" s="50"/>
      <c r="S63" s="41"/>
      <c r="T63" s="42"/>
      <c r="U63" s="193"/>
      <c r="V63" s="193"/>
      <c r="W63" s="193"/>
      <c r="X63" s="42"/>
      <c r="Y63" s="193"/>
      <c r="Z63" s="193"/>
      <c r="AA63" s="41"/>
      <c r="AB63" s="42"/>
      <c r="AC63" s="193"/>
      <c r="AD63" s="193"/>
      <c r="AE63" s="41"/>
      <c r="AF63" s="42"/>
      <c r="AG63" s="51"/>
      <c r="AH63" s="50"/>
      <c r="AI63" s="51"/>
      <c r="AJ63" s="50"/>
      <c r="AK63" s="70"/>
      <c r="AL63" s="43"/>
      <c r="AM63" s="193"/>
      <c r="AN63" s="182" t="str">
        <f>B63</f>
        <v>05</v>
      </c>
      <c r="AO63" s="82"/>
      <c r="AP63" s="84"/>
      <c r="AQ63" s="42"/>
      <c r="AS63" s="182" t="str">
        <f>B63</f>
        <v>05</v>
      </c>
      <c r="AT63" s="82"/>
      <c r="AU63" s="46"/>
    </row>
    <row r="64" spans="1:47" x14ac:dyDescent="0.2">
      <c r="A64" s="40"/>
      <c r="B64" s="193"/>
      <c r="C64" s="41"/>
      <c r="D64" s="42"/>
      <c r="E64" s="193"/>
      <c r="F64" s="193"/>
      <c r="G64" s="193"/>
      <c r="H64" s="193"/>
      <c r="I64" s="193"/>
      <c r="J64" s="193"/>
      <c r="K64" s="193"/>
      <c r="L64" s="193"/>
      <c r="M64" s="41"/>
      <c r="N64" s="42"/>
      <c r="O64" s="193"/>
      <c r="P64" s="193"/>
      <c r="Q64" s="193"/>
      <c r="R64" s="193"/>
      <c r="S64" s="41"/>
      <c r="T64" s="42"/>
      <c r="U64" s="193"/>
      <c r="V64" s="193"/>
      <c r="W64" s="193"/>
      <c r="X64" s="42"/>
      <c r="Y64" s="193"/>
      <c r="Z64" s="193"/>
      <c r="AA64" s="41"/>
      <c r="AB64" s="42"/>
      <c r="AC64" s="193"/>
      <c r="AD64" s="193"/>
      <c r="AE64" s="41"/>
      <c r="AF64" s="42"/>
      <c r="AG64" s="193"/>
      <c r="AH64" s="193"/>
      <c r="AI64" s="193"/>
      <c r="AJ64" s="193"/>
      <c r="AK64" s="70"/>
      <c r="AL64" s="43"/>
      <c r="AM64" s="193"/>
      <c r="AN64" s="193"/>
      <c r="AO64" s="193"/>
      <c r="AP64" s="41"/>
      <c r="AQ64" s="42"/>
      <c r="AR64" s="193"/>
      <c r="AS64" s="193"/>
      <c r="AT64" s="193"/>
      <c r="AU64" s="46"/>
    </row>
    <row r="65" spans="1:47" ht="6" customHeight="1" x14ac:dyDescent="0.2">
      <c r="A65" s="48"/>
      <c r="B65" s="49"/>
      <c r="C65" s="50"/>
      <c r="D65" s="51"/>
      <c r="E65" s="49"/>
      <c r="F65" s="49"/>
      <c r="G65" s="49"/>
      <c r="H65" s="49"/>
      <c r="I65" s="49"/>
      <c r="J65" s="49"/>
      <c r="K65" s="49"/>
      <c r="L65" s="49"/>
      <c r="M65" s="50"/>
      <c r="N65" s="51"/>
      <c r="O65" s="49"/>
      <c r="P65" s="49"/>
      <c r="Q65" s="49"/>
      <c r="R65" s="49"/>
      <c r="S65" s="50"/>
      <c r="T65" s="51"/>
      <c r="U65" s="49"/>
      <c r="V65" s="49"/>
      <c r="W65" s="49"/>
      <c r="X65" s="51"/>
      <c r="Y65" s="49"/>
      <c r="Z65" s="49"/>
      <c r="AA65" s="50"/>
      <c r="AB65" s="51"/>
      <c r="AC65" s="49"/>
      <c r="AD65" s="49"/>
      <c r="AE65" s="50"/>
      <c r="AF65" s="51"/>
      <c r="AG65" s="49"/>
      <c r="AH65" s="49"/>
      <c r="AI65" s="49"/>
      <c r="AJ65" s="49"/>
      <c r="AK65" s="74"/>
      <c r="AL65" s="52"/>
      <c r="AM65" s="49"/>
      <c r="AN65" s="49"/>
      <c r="AO65" s="49"/>
      <c r="AP65" s="50"/>
      <c r="AQ65" s="51"/>
      <c r="AR65" s="49"/>
      <c r="AS65" s="49"/>
      <c r="AT65" s="49"/>
      <c r="AU65" s="56"/>
    </row>
    <row r="66" spans="1:47" ht="6" customHeight="1" x14ac:dyDescent="0.2">
      <c r="A66" s="40"/>
      <c r="B66" s="193"/>
      <c r="C66" s="41"/>
      <c r="D66" s="42"/>
      <c r="E66" s="193"/>
      <c r="F66" s="193"/>
      <c r="G66" s="193"/>
      <c r="H66" s="193"/>
      <c r="I66" s="193"/>
      <c r="J66" s="193"/>
      <c r="K66" s="193"/>
      <c r="L66" s="193"/>
      <c r="M66" s="41"/>
      <c r="N66" s="42"/>
      <c r="O66" s="193"/>
      <c r="P66" s="193"/>
      <c r="Q66" s="193"/>
      <c r="R66" s="193"/>
      <c r="S66" s="41"/>
      <c r="T66" s="42"/>
      <c r="U66" s="193"/>
      <c r="V66" s="83"/>
      <c r="W66" s="193"/>
      <c r="X66" s="42"/>
      <c r="Y66" s="193"/>
      <c r="Z66" s="83"/>
      <c r="AA66" s="41"/>
      <c r="AB66" s="42"/>
      <c r="AC66" s="193"/>
      <c r="AD66" s="83"/>
      <c r="AE66" s="41"/>
      <c r="AF66" s="42"/>
      <c r="AG66" s="193"/>
      <c r="AH66" s="193"/>
      <c r="AI66" s="193"/>
      <c r="AJ66" s="193"/>
      <c r="AK66" s="70"/>
      <c r="AL66" s="43"/>
      <c r="AM66" s="193"/>
      <c r="AN66" s="193"/>
      <c r="AO66" s="193"/>
      <c r="AP66" s="41"/>
      <c r="AQ66" s="42"/>
      <c r="AR66" s="193"/>
      <c r="AS66" s="193"/>
      <c r="AT66" s="193"/>
      <c r="AU66" s="46"/>
    </row>
    <row r="67" spans="1:47" x14ac:dyDescent="0.2">
      <c r="A67" s="40"/>
      <c r="C67" s="41"/>
      <c r="D67" s="42"/>
      <c r="E67" s="193"/>
      <c r="F67" s="193"/>
      <c r="G67" s="193"/>
      <c r="H67" s="193"/>
      <c r="I67" s="193"/>
      <c r="J67" s="193"/>
      <c r="K67" s="193"/>
      <c r="L67" s="193"/>
      <c r="M67" s="41"/>
      <c r="N67" s="42"/>
      <c r="O67" s="61"/>
      <c r="P67" s="60"/>
      <c r="Q67" s="61"/>
      <c r="R67" s="60"/>
      <c r="S67" s="41"/>
      <c r="T67" s="42"/>
      <c r="U67" s="193">
        <v>1</v>
      </c>
      <c r="V67" s="83">
        <v>2</v>
      </c>
      <c r="W67" s="193"/>
      <c r="X67" s="42"/>
      <c r="Y67" s="193">
        <v>1</v>
      </c>
      <c r="Z67" s="83">
        <v>2</v>
      </c>
      <c r="AA67" s="41"/>
      <c r="AB67" s="42"/>
      <c r="AC67" s="193">
        <v>1</v>
      </c>
      <c r="AD67" s="83">
        <v>2</v>
      </c>
      <c r="AE67" s="41"/>
      <c r="AF67" s="42"/>
      <c r="AG67" s="61"/>
      <c r="AH67" s="60"/>
      <c r="AI67" s="61"/>
      <c r="AJ67" s="60"/>
      <c r="AK67" s="70"/>
      <c r="AL67" s="43"/>
      <c r="AO67" s="82"/>
      <c r="AP67" s="84"/>
      <c r="AQ67" s="42"/>
      <c r="AT67" s="82"/>
      <c r="AU67" s="46"/>
    </row>
    <row r="68" spans="1:47" x14ac:dyDescent="0.2">
      <c r="A68" s="40"/>
      <c r="B68" s="193" t="s">
        <v>100</v>
      </c>
      <c r="C68" s="41"/>
      <c r="D68" s="42"/>
      <c r="E68" s="193"/>
      <c r="F68" s="193"/>
      <c r="G68" s="193"/>
      <c r="H68" s="193"/>
      <c r="I68" s="193"/>
      <c r="J68" s="193"/>
      <c r="K68" s="193"/>
      <c r="L68" s="193"/>
      <c r="M68" s="41"/>
      <c r="N68" s="42"/>
      <c r="O68" s="51"/>
      <c r="P68" s="50"/>
      <c r="Q68" s="51"/>
      <c r="R68" s="50"/>
      <c r="S68" s="41"/>
      <c r="T68" s="42"/>
      <c r="U68" s="193"/>
      <c r="V68" s="193"/>
      <c r="W68" s="193"/>
      <c r="X68" s="42"/>
      <c r="Y68" s="193"/>
      <c r="Z68" s="193"/>
      <c r="AA68" s="41"/>
      <c r="AB68" s="42"/>
      <c r="AC68" s="193"/>
      <c r="AD68" s="193"/>
      <c r="AE68" s="41"/>
      <c r="AF68" s="42"/>
      <c r="AG68" s="51"/>
      <c r="AH68" s="50"/>
      <c r="AI68" s="51"/>
      <c r="AJ68" s="50"/>
      <c r="AK68" s="70"/>
      <c r="AL68" s="43"/>
      <c r="AM68" s="193"/>
      <c r="AN68" s="182" t="str">
        <f>B68</f>
        <v>06</v>
      </c>
      <c r="AO68" s="82"/>
      <c r="AP68" s="84"/>
      <c r="AQ68" s="42"/>
      <c r="AS68" s="182" t="str">
        <f>B68</f>
        <v>06</v>
      </c>
      <c r="AT68" s="82"/>
      <c r="AU68" s="46"/>
    </row>
    <row r="69" spans="1:47" x14ac:dyDescent="0.2">
      <c r="A69" s="40"/>
      <c r="B69" s="193"/>
      <c r="C69" s="41"/>
      <c r="D69" s="42"/>
      <c r="E69" s="193"/>
      <c r="F69" s="193"/>
      <c r="G69" s="193"/>
      <c r="H69" s="193"/>
      <c r="I69" s="193"/>
      <c r="J69" s="193"/>
      <c r="K69" s="193"/>
      <c r="L69" s="193"/>
      <c r="M69" s="41"/>
      <c r="N69" s="42"/>
      <c r="O69" s="193"/>
      <c r="P69" s="193"/>
      <c r="Q69" s="193"/>
      <c r="R69" s="193"/>
      <c r="S69" s="41"/>
      <c r="T69" s="42"/>
      <c r="U69" s="193"/>
      <c r="V69" s="193"/>
      <c r="W69" s="193"/>
      <c r="X69" s="42"/>
      <c r="Y69" s="193"/>
      <c r="Z69" s="193"/>
      <c r="AA69" s="41"/>
      <c r="AB69" s="42"/>
      <c r="AC69" s="193"/>
      <c r="AD69" s="193"/>
      <c r="AE69" s="41"/>
      <c r="AF69" s="42"/>
      <c r="AG69" s="193"/>
      <c r="AH69" s="193"/>
      <c r="AI69" s="193"/>
      <c r="AJ69" s="193"/>
      <c r="AK69" s="70"/>
      <c r="AL69" s="43"/>
      <c r="AM69" s="193"/>
      <c r="AN69" s="193"/>
      <c r="AO69" s="193"/>
      <c r="AP69" s="41"/>
      <c r="AQ69" s="42"/>
      <c r="AR69" s="193"/>
      <c r="AS69" s="193"/>
      <c r="AT69" s="193"/>
      <c r="AU69" s="46"/>
    </row>
    <row r="70" spans="1:47" ht="6" customHeight="1" x14ac:dyDescent="0.2">
      <c r="A70" s="48"/>
      <c r="B70" s="49"/>
      <c r="C70" s="50"/>
      <c r="D70" s="51"/>
      <c r="E70" s="49"/>
      <c r="F70" s="49"/>
      <c r="G70" s="49"/>
      <c r="H70" s="49"/>
      <c r="I70" s="49"/>
      <c r="J70" s="49"/>
      <c r="K70" s="49"/>
      <c r="L70" s="49"/>
      <c r="M70" s="50"/>
      <c r="N70" s="51"/>
      <c r="O70" s="49"/>
      <c r="P70" s="49"/>
      <c r="Q70" s="49"/>
      <c r="R70" s="49"/>
      <c r="S70" s="50"/>
      <c r="T70" s="51"/>
      <c r="U70" s="49"/>
      <c r="V70" s="49"/>
      <c r="W70" s="49"/>
      <c r="X70" s="51"/>
      <c r="Y70" s="49"/>
      <c r="Z70" s="49"/>
      <c r="AA70" s="50"/>
      <c r="AB70" s="51"/>
      <c r="AC70" s="49"/>
      <c r="AD70" s="49"/>
      <c r="AE70" s="50"/>
      <c r="AF70" s="51"/>
      <c r="AG70" s="49"/>
      <c r="AH70" s="49"/>
      <c r="AI70" s="49"/>
      <c r="AJ70" s="49"/>
      <c r="AK70" s="74"/>
      <c r="AL70" s="52"/>
      <c r="AM70" s="49"/>
      <c r="AN70" s="49"/>
      <c r="AO70" s="49"/>
      <c r="AP70" s="50"/>
      <c r="AQ70" s="51"/>
      <c r="AR70" s="49"/>
      <c r="AS70" s="49"/>
      <c r="AT70" s="49"/>
      <c r="AU70" s="56"/>
    </row>
    <row r="71" spans="1:47" ht="6" customHeight="1" x14ac:dyDescent="0.2">
      <c r="A71" s="40"/>
      <c r="B71" s="193"/>
      <c r="C71" s="41"/>
      <c r="D71" s="42"/>
      <c r="E71" s="193"/>
      <c r="F71" s="193"/>
      <c r="G71" s="193"/>
      <c r="H71" s="193"/>
      <c r="I71" s="193"/>
      <c r="J71" s="193"/>
      <c r="K71" s="193"/>
      <c r="L71" s="193"/>
      <c r="M71" s="41"/>
      <c r="N71" s="42"/>
      <c r="O71" s="193"/>
      <c r="P71" s="193"/>
      <c r="Q71" s="193"/>
      <c r="R71" s="193"/>
      <c r="S71" s="41"/>
      <c r="T71" s="42"/>
      <c r="U71" s="193"/>
      <c r="V71" s="83"/>
      <c r="W71" s="193"/>
      <c r="X71" s="42"/>
      <c r="Y71" s="193"/>
      <c r="Z71" s="83"/>
      <c r="AA71" s="41"/>
      <c r="AB71" s="42"/>
      <c r="AC71" s="193"/>
      <c r="AD71" s="83"/>
      <c r="AE71" s="41"/>
      <c r="AF71" s="42"/>
      <c r="AG71" s="193"/>
      <c r="AH71" s="193"/>
      <c r="AI71" s="193"/>
      <c r="AJ71" s="193"/>
      <c r="AK71" s="70"/>
      <c r="AL71" s="43"/>
      <c r="AM71" s="193"/>
      <c r="AN71" s="193"/>
      <c r="AO71" s="193"/>
      <c r="AP71" s="41"/>
      <c r="AQ71" s="42"/>
      <c r="AR71" s="193"/>
      <c r="AS71" s="193"/>
      <c r="AT71" s="193"/>
      <c r="AU71" s="46"/>
    </row>
    <row r="72" spans="1:47" x14ac:dyDescent="0.2">
      <c r="A72" s="40"/>
      <c r="C72" s="41"/>
      <c r="D72" s="42"/>
      <c r="E72" s="193"/>
      <c r="F72" s="193"/>
      <c r="G72" s="193"/>
      <c r="H72" s="193"/>
      <c r="I72" s="193"/>
      <c r="J72" s="193"/>
      <c r="K72" s="193"/>
      <c r="L72" s="193"/>
      <c r="M72" s="41"/>
      <c r="N72" s="42"/>
      <c r="O72" s="61"/>
      <c r="P72" s="60"/>
      <c r="Q72" s="61"/>
      <c r="R72" s="60"/>
      <c r="S72" s="41"/>
      <c r="T72" s="42"/>
      <c r="U72" s="193">
        <v>1</v>
      </c>
      <c r="V72" s="83">
        <v>2</v>
      </c>
      <c r="W72" s="193"/>
      <c r="X72" s="42"/>
      <c r="Y72" s="193">
        <v>1</v>
      </c>
      <c r="Z72" s="83">
        <v>2</v>
      </c>
      <c r="AA72" s="41"/>
      <c r="AB72" s="42"/>
      <c r="AC72" s="193">
        <v>1</v>
      </c>
      <c r="AD72" s="83">
        <v>2</v>
      </c>
      <c r="AE72" s="41"/>
      <c r="AF72" s="42"/>
      <c r="AG72" s="61"/>
      <c r="AH72" s="60"/>
      <c r="AI72" s="61"/>
      <c r="AJ72" s="60"/>
      <c r="AK72" s="70"/>
      <c r="AL72" s="43"/>
      <c r="AO72" s="82"/>
      <c r="AP72" s="84"/>
      <c r="AQ72" s="42"/>
      <c r="AT72" s="82"/>
      <c r="AU72" s="46"/>
    </row>
    <row r="73" spans="1:47" x14ac:dyDescent="0.2">
      <c r="A73" s="40"/>
      <c r="B73" s="193" t="s">
        <v>101</v>
      </c>
      <c r="C73" s="41"/>
      <c r="D73" s="42"/>
      <c r="E73" s="193"/>
      <c r="F73" s="193"/>
      <c r="G73" s="193"/>
      <c r="H73" s="193"/>
      <c r="I73" s="193"/>
      <c r="J73" s="193"/>
      <c r="K73" s="193"/>
      <c r="L73" s="193"/>
      <c r="M73" s="41"/>
      <c r="N73" s="42"/>
      <c r="O73" s="51"/>
      <c r="P73" s="50"/>
      <c r="Q73" s="51"/>
      <c r="R73" s="50"/>
      <c r="S73" s="41"/>
      <c r="T73" s="42"/>
      <c r="U73" s="193"/>
      <c r="V73" s="193"/>
      <c r="W73" s="193"/>
      <c r="X73" s="42"/>
      <c r="Y73" s="193"/>
      <c r="Z73" s="193"/>
      <c r="AA73" s="41"/>
      <c r="AB73" s="42"/>
      <c r="AC73" s="193"/>
      <c r="AD73" s="193"/>
      <c r="AE73" s="41"/>
      <c r="AF73" s="42"/>
      <c r="AG73" s="51"/>
      <c r="AH73" s="50"/>
      <c r="AI73" s="51"/>
      <c r="AJ73" s="50"/>
      <c r="AK73" s="70"/>
      <c r="AL73" s="43"/>
      <c r="AM73" s="193"/>
      <c r="AN73" s="182" t="str">
        <f>B73</f>
        <v>07</v>
      </c>
      <c r="AO73" s="82"/>
      <c r="AP73" s="84"/>
      <c r="AQ73" s="42"/>
      <c r="AS73" s="182" t="str">
        <f>B73</f>
        <v>07</v>
      </c>
      <c r="AT73" s="82"/>
      <c r="AU73" s="46"/>
    </row>
    <row r="74" spans="1:47" x14ac:dyDescent="0.2">
      <c r="A74" s="40"/>
      <c r="B74" s="193"/>
      <c r="C74" s="41"/>
      <c r="D74" s="42"/>
      <c r="E74" s="193"/>
      <c r="F74" s="193"/>
      <c r="G74" s="193"/>
      <c r="H74" s="193"/>
      <c r="I74" s="193"/>
      <c r="J74" s="193"/>
      <c r="K74" s="193"/>
      <c r="L74" s="193"/>
      <c r="M74" s="41"/>
      <c r="N74" s="42"/>
      <c r="O74" s="193"/>
      <c r="P74" s="193"/>
      <c r="Q74" s="193"/>
      <c r="R74" s="193"/>
      <c r="S74" s="41"/>
      <c r="T74" s="42"/>
      <c r="U74" s="193"/>
      <c r="V74" s="193"/>
      <c r="W74" s="193"/>
      <c r="X74" s="42"/>
      <c r="Y74" s="193"/>
      <c r="Z74" s="193"/>
      <c r="AA74" s="41"/>
      <c r="AB74" s="42"/>
      <c r="AC74" s="193"/>
      <c r="AD74" s="193"/>
      <c r="AE74" s="41"/>
      <c r="AF74" s="42"/>
      <c r="AG74" s="193"/>
      <c r="AH74" s="193"/>
      <c r="AI74" s="193"/>
      <c r="AJ74" s="193"/>
      <c r="AK74" s="70"/>
      <c r="AL74" s="43"/>
      <c r="AM74" s="193"/>
      <c r="AN74" s="193"/>
      <c r="AO74" s="193"/>
      <c r="AP74" s="41"/>
      <c r="AQ74" s="42"/>
      <c r="AR74" s="193"/>
      <c r="AS74" s="193"/>
      <c r="AT74" s="193"/>
      <c r="AU74" s="46"/>
    </row>
    <row r="75" spans="1:47" ht="6" customHeight="1" x14ac:dyDescent="0.2">
      <c r="A75" s="48"/>
      <c r="B75" s="49"/>
      <c r="C75" s="50"/>
      <c r="D75" s="51"/>
      <c r="E75" s="49"/>
      <c r="F75" s="49"/>
      <c r="G75" s="49"/>
      <c r="H75" s="49"/>
      <c r="I75" s="49"/>
      <c r="J75" s="49"/>
      <c r="K75" s="49"/>
      <c r="L75" s="49"/>
      <c r="M75" s="50"/>
      <c r="N75" s="51"/>
      <c r="O75" s="49"/>
      <c r="P75" s="49"/>
      <c r="Q75" s="49"/>
      <c r="R75" s="49"/>
      <c r="S75" s="50"/>
      <c r="T75" s="51"/>
      <c r="U75" s="49"/>
      <c r="V75" s="49"/>
      <c r="W75" s="49"/>
      <c r="X75" s="51"/>
      <c r="Y75" s="49"/>
      <c r="Z75" s="49"/>
      <c r="AA75" s="50"/>
      <c r="AB75" s="51"/>
      <c r="AC75" s="49"/>
      <c r="AD75" s="49"/>
      <c r="AE75" s="50"/>
      <c r="AF75" s="51"/>
      <c r="AG75" s="49"/>
      <c r="AH75" s="49"/>
      <c r="AI75" s="49"/>
      <c r="AJ75" s="49"/>
      <c r="AK75" s="74"/>
      <c r="AL75" s="52"/>
      <c r="AM75" s="49"/>
      <c r="AN75" s="49"/>
      <c r="AO75" s="49"/>
      <c r="AP75" s="50"/>
      <c r="AQ75" s="51"/>
      <c r="AR75" s="49"/>
      <c r="AS75" s="49"/>
      <c r="AT75" s="49"/>
      <c r="AU75" s="56"/>
    </row>
    <row r="76" spans="1:47" ht="6" customHeight="1" x14ac:dyDescent="0.2">
      <c r="A76" s="40"/>
      <c r="B76" s="193"/>
      <c r="C76" s="41"/>
      <c r="D76" s="42"/>
      <c r="E76" s="193"/>
      <c r="F76" s="193"/>
      <c r="G76" s="193"/>
      <c r="H76" s="193"/>
      <c r="I76" s="193"/>
      <c r="J76" s="193"/>
      <c r="K76" s="193"/>
      <c r="L76" s="193"/>
      <c r="M76" s="41"/>
      <c r="N76" s="42"/>
      <c r="O76" s="193"/>
      <c r="P76" s="193"/>
      <c r="Q76" s="193"/>
      <c r="R76" s="193"/>
      <c r="S76" s="41"/>
      <c r="T76" s="42"/>
      <c r="U76" s="193"/>
      <c r="V76" s="83"/>
      <c r="W76" s="193"/>
      <c r="X76" s="42"/>
      <c r="Y76" s="193"/>
      <c r="Z76" s="83"/>
      <c r="AA76" s="41"/>
      <c r="AB76" s="42"/>
      <c r="AC76" s="193"/>
      <c r="AD76" s="83"/>
      <c r="AE76" s="41"/>
      <c r="AF76" s="42"/>
      <c r="AG76" s="193"/>
      <c r="AH76" s="193"/>
      <c r="AI76" s="193"/>
      <c r="AJ76" s="193"/>
      <c r="AK76" s="70"/>
      <c r="AL76" s="43"/>
      <c r="AM76" s="193"/>
      <c r="AN76" s="193"/>
      <c r="AO76" s="193"/>
      <c r="AP76" s="41"/>
      <c r="AQ76" s="42"/>
      <c r="AR76" s="193"/>
      <c r="AS76" s="193"/>
      <c r="AT76" s="193"/>
      <c r="AU76" s="46"/>
    </row>
    <row r="77" spans="1:47" x14ac:dyDescent="0.2">
      <c r="A77" s="40"/>
      <c r="C77" s="41"/>
      <c r="D77" s="42"/>
      <c r="E77" s="193"/>
      <c r="F77" s="193"/>
      <c r="G77" s="193"/>
      <c r="H77" s="193"/>
      <c r="I77" s="193"/>
      <c r="J77" s="193"/>
      <c r="K77" s="193"/>
      <c r="L77" s="193"/>
      <c r="M77" s="41"/>
      <c r="N77" s="42"/>
      <c r="O77" s="61"/>
      <c r="P77" s="60"/>
      <c r="Q77" s="61"/>
      <c r="R77" s="60"/>
      <c r="S77" s="41"/>
      <c r="T77" s="42"/>
      <c r="U77" s="193">
        <v>1</v>
      </c>
      <c r="V77" s="83">
        <v>2</v>
      </c>
      <c r="W77" s="193"/>
      <c r="X77" s="42"/>
      <c r="Y77" s="193">
        <v>1</v>
      </c>
      <c r="Z77" s="83">
        <v>2</v>
      </c>
      <c r="AA77" s="41"/>
      <c r="AB77" s="42"/>
      <c r="AC77" s="193">
        <v>1</v>
      </c>
      <c r="AD77" s="83">
        <v>2</v>
      </c>
      <c r="AE77" s="41"/>
      <c r="AF77" s="42"/>
      <c r="AG77" s="61"/>
      <c r="AH77" s="60"/>
      <c r="AI77" s="61"/>
      <c r="AJ77" s="60"/>
      <c r="AK77" s="70"/>
      <c r="AL77" s="43"/>
      <c r="AO77" s="82"/>
      <c r="AP77" s="84"/>
      <c r="AQ77" s="42"/>
      <c r="AT77" s="82"/>
      <c r="AU77" s="46"/>
    </row>
    <row r="78" spans="1:47" x14ac:dyDescent="0.2">
      <c r="A78" s="40"/>
      <c r="B78" s="193" t="s">
        <v>102</v>
      </c>
      <c r="C78" s="41"/>
      <c r="D78" s="42"/>
      <c r="E78" s="193"/>
      <c r="F78" s="193"/>
      <c r="G78" s="193"/>
      <c r="H78" s="193"/>
      <c r="I78" s="193"/>
      <c r="J78" s="193"/>
      <c r="K78" s="193"/>
      <c r="L78" s="193"/>
      <c r="M78" s="41"/>
      <c r="N78" s="42"/>
      <c r="O78" s="51"/>
      <c r="P78" s="50"/>
      <c r="Q78" s="51"/>
      <c r="R78" s="50"/>
      <c r="S78" s="41"/>
      <c r="T78" s="42"/>
      <c r="U78" s="193"/>
      <c r="V78" s="193"/>
      <c r="W78" s="193"/>
      <c r="X78" s="42"/>
      <c r="Y78" s="193"/>
      <c r="Z78" s="193"/>
      <c r="AA78" s="41"/>
      <c r="AB78" s="42"/>
      <c r="AC78" s="193"/>
      <c r="AD78" s="193"/>
      <c r="AE78" s="41"/>
      <c r="AF78" s="42"/>
      <c r="AG78" s="51"/>
      <c r="AH78" s="50"/>
      <c r="AI78" s="51"/>
      <c r="AJ78" s="50"/>
      <c r="AK78" s="70"/>
      <c r="AL78" s="43"/>
      <c r="AM78" s="193"/>
      <c r="AN78" s="182" t="str">
        <f>B78</f>
        <v>08</v>
      </c>
      <c r="AO78" s="82"/>
      <c r="AP78" s="84"/>
      <c r="AQ78" s="42"/>
      <c r="AS78" s="182" t="str">
        <f>B78</f>
        <v>08</v>
      </c>
      <c r="AT78" s="82"/>
      <c r="AU78" s="46"/>
    </row>
    <row r="79" spans="1:47" x14ac:dyDescent="0.2">
      <c r="A79" s="40"/>
      <c r="B79" s="193"/>
      <c r="C79" s="41"/>
      <c r="D79" s="42"/>
      <c r="E79" s="193"/>
      <c r="F79" s="193"/>
      <c r="G79" s="193"/>
      <c r="H79" s="193"/>
      <c r="I79" s="193"/>
      <c r="J79" s="193"/>
      <c r="K79" s="193"/>
      <c r="L79" s="193"/>
      <c r="M79" s="41"/>
      <c r="N79" s="42"/>
      <c r="O79" s="193"/>
      <c r="P79" s="193"/>
      <c r="Q79" s="193"/>
      <c r="R79" s="193"/>
      <c r="S79" s="41"/>
      <c r="T79" s="42"/>
      <c r="U79" s="193"/>
      <c r="V79" s="193"/>
      <c r="W79" s="193"/>
      <c r="X79" s="42"/>
      <c r="Y79" s="193"/>
      <c r="Z79" s="193"/>
      <c r="AA79" s="41"/>
      <c r="AB79" s="42"/>
      <c r="AC79" s="193"/>
      <c r="AD79" s="193"/>
      <c r="AE79" s="41"/>
      <c r="AF79" s="42"/>
      <c r="AG79" s="193"/>
      <c r="AH79" s="193"/>
      <c r="AI79" s="193"/>
      <c r="AJ79" s="193"/>
      <c r="AK79" s="70"/>
      <c r="AL79" s="43"/>
      <c r="AM79" s="193"/>
      <c r="AN79" s="193"/>
      <c r="AO79" s="193"/>
      <c r="AP79" s="41"/>
      <c r="AQ79" s="42"/>
      <c r="AR79" s="193"/>
      <c r="AS79" s="193"/>
      <c r="AT79" s="193"/>
      <c r="AU79" s="46"/>
    </row>
    <row r="80" spans="1:47" ht="6" customHeight="1" x14ac:dyDescent="0.2">
      <c r="A80" s="48"/>
      <c r="B80" s="49"/>
      <c r="C80" s="50"/>
      <c r="D80" s="51"/>
      <c r="E80" s="49"/>
      <c r="F80" s="49"/>
      <c r="G80" s="49"/>
      <c r="H80" s="49"/>
      <c r="I80" s="49"/>
      <c r="J80" s="49"/>
      <c r="K80" s="49"/>
      <c r="L80" s="49"/>
      <c r="M80" s="50"/>
      <c r="N80" s="51"/>
      <c r="O80" s="49"/>
      <c r="P80" s="49"/>
      <c r="Q80" s="49"/>
      <c r="R80" s="49"/>
      <c r="S80" s="50"/>
      <c r="T80" s="51"/>
      <c r="U80" s="49"/>
      <c r="V80" s="49"/>
      <c r="W80" s="49"/>
      <c r="X80" s="51"/>
      <c r="Y80" s="49"/>
      <c r="Z80" s="49"/>
      <c r="AA80" s="50"/>
      <c r="AB80" s="51"/>
      <c r="AC80" s="49"/>
      <c r="AD80" s="49"/>
      <c r="AE80" s="50"/>
      <c r="AF80" s="51"/>
      <c r="AG80" s="49"/>
      <c r="AH80" s="49"/>
      <c r="AI80" s="49"/>
      <c r="AJ80" s="49"/>
      <c r="AK80" s="74"/>
      <c r="AL80" s="52"/>
      <c r="AM80" s="49"/>
      <c r="AN80" s="49"/>
      <c r="AO80" s="49"/>
      <c r="AP80" s="50"/>
      <c r="AQ80" s="51"/>
      <c r="AR80" s="49"/>
      <c r="AS80" s="49"/>
      <c r="AT80" s="49"/>
      <c r="AU80" s="56"/>
    </row>
    <row r="81" spans="1:49" ht="6" customHeight="1" x14ac:dyDescent="0.2">
      <c r="A81" s="40"/>
      <c r="B81" s="193"/>
      <c r="C81" s="41"/>
      <c r="D81" s="42"/>
      <c r="E81" s="193"/>
      <c r="F81" s="193"/>
      <c r="G81" s="193"/>
      <c r="H81" s="193"/>
      <c r="I81" s="193"/>
      <c r="J81" s="193"/>
      <c r="K81" s="193"/>
      <c r="L81" s="193"/>
      <c r="M81" s="41"/>
      <c r="N81" s="42"/>
      <c r="O81" s="193"/>
      <c r="P81" s="193"/>
      <c r="Q81" s="193"/>
      <c r="R81" s="193"/>
      <c r="S81" s="41"/>
      <c r="T81" s="42"/>
      <c r="U81" s="193"/>
      <c r="V81" s="83"/>
      <c r="W81" s="193"/>
      <c r="X81" s="42"/>
      <c r="Y81" s="193"/>
      <c r="Z81" s="83"/>
      <c r="AA81" s="41"/>
      <c r="AB81" s="42"/>
      <c r="AC81" s="193"/>
      <c r="AD81" s="83"/>
      <c r="AE81" s="41"/>
      <c r="AF81" s="42"/>
      <c r="AG81" s="193"/>
      <c r="AH81" s="193"/>
      <c r="AI81" s="193"/>
      <c r="AJ81" s="193"/>
      <c r="AK81" s="70"/>
      <c r="AL81" s="43"/>
      <c r="AM81" s="193"/>
      <c r="AN81" s="193"/>
      <c r="AO81" s="193"/>
      <c r="AP81" s="41"/>
      <c r="AQ81" s="42"/>
      <c r="AR81" s="193"/>
      <c r="AS81" s="193"/>
      <c r="AT81" s="193"/>
      <c r="AU81" s="46"/>
    </row>
    <row r="82" spans="1:49" x14ac:dyDescent="0.2">
      <c r="A82" s="40"/>
      <c r="C82" s="41"/>
      <c r="D82" s="42"/>
      <c r="E82" s="193"/>
      <c r="F82" s="193"/>
      <c r="G82" s="193"/>
      <c r="H82" s="193"/>
      <c r="I82" s="193"/>
      <c r="J82" s="193"/>
      <c r="K82" s="193"/>
      <c r="L82" s="193"/>
      <c r="M82" s="41"/>
      <c r="N82" s="42"/>
      <c r="O82" s="61"/>
      <c r="P82" s="60"/>
      <c r="Q82" s="61"/>
      <c r="R82" s="60"/>
      <c r="S82" s="41"/>
      <c r="T82" s="42"/>
      <c r="U82" s="193">
        <v>1</v>
      </c>
      <c r="V82" s="83">
        <v>2</v>
      </c>
      <c r="W82" s="193"/>
      <c r="X82" s="42"/>
      <c r="Y82" s="193">
        <v>1</v>
      </c>
      <c r="Z82" s="83">
        <v>2</v>
      </c>
      <c r="AA82" s="41"/>
      <c r="AB82" s="42"/>
      <c r="AC82" s="193">
        <v>1</v>
      </c>
      <c r="AD82" s="83">
        <v>2</v>
      </c>
      <c r="AE82" s="41"/>
      <c r="AF82" s="42"/>
      <c r="AG82" s="61"/>
      <c r="AH82" s="60"/>
      <c r="AI82" s="61"/>
      <c r="AJ82" s="60"/>
      <c r="AK82" s="70"/>
      <c r="AL82" s="43"/>
      <c r="AO82" s="82"/>
      <c r="AP82" s="84"/>
      <c r="AQ82" s="42"/>
      <c r="AT82" s="82"/>
      <c r="AU82" s="46"/>
    </row>
    <row r="83" spans="1:49" x14ac:dyDescent="0.2">
      <c r="A83" s="40"/>
      <c r="B83" s="193" t="s">
        <v>103</v>
      </c>
      <c r="C83" s="41"/>
      <c r="D83" s="42"/>
      <c r="E83" s="193"/>
      <c r="F83" s="193"/>
      <c r="G83" s="193"/>
      <c r="H83" s="193"/>
      <c r="I83" s="193"/>
      <c r="J83" s="193"/>
      <c r="K83" s="193"/>
      <c r="L83" s="193"/>
      <c r="M83" s="41"/>
      <c r="N83" s="42"/>
      <c r="O83" s="51"/>
      <c r="P83" s="50"/>
      <c r="Q83" s="51"/>
      <c r="R83" s="50"/>
      <c r="S83" s="41"/>
      <c r="T83" s="42"/>
      <c r="U83" s="193"/>
      <c r="V83" s="193"/>
      <c r="W83" s="193"/>
      <c r="X83" s="42"/>
      <c r="Y83" s="193"/>
      <c r="Z83" s="193"/>
      <c r="AA83" s="41"/>
      <c r="AB83" s="42"/>
      <c r="AC83" s="193"/>
      <c r="AD83" s="193"/>
      <c r="AE83" s="41"/>
      <c r="AF83" s="42"/>
      <c r="AG83" s="51"/>
      <c r="AH83" s="50"/>
      <c r="AI83" s="51"/>
      <c r="AJ83" s="50"/>
      <c r="AK83" s="70"/>
      <c r="AL83" s="43"/>
      <c r="AM83" s="193"/>
      <c r="AN83" s="182" t="str">
        <f>B83</f>
        <v>09</v>
      </c>
      <c r="AO83" s="82"/>
      <c r="AP83" s="84"/>
      <c r="AQ83" s="42"/>
      <c r="AS83" s="182" t="str">
        <f>B83</f>
        <v>09</v>
      </c>
      <c r="AT83" s="82"/>
      <c r="AU83" s="46"/>
    </row>
    <row r="84" spans="1:49" x14ac:dyDescent="0.2">
      <c r="A84" s="40"/>
      <c r="B84" s="193"/>
      <c r="C84" s="41"/>
      <c r="D84" s="42"/>
      <c r="E84" s="193"/>
      <c r="F84" s="193"/>
      <c r="G84" s="193"/>
      <c r="H84" s="193"/>
      <c r="I84" s="193"/>
      <c r="J84" s="193"/>
      <c r="K84" s="193"/>
      <c r="L84" s="193"/>
      <c r="M84" s="41"/>
      <c r="N84" s="42"/>
      <c r="O84" s="193"/>
      <c r="P84" s="193"/>
      <c r="Q84" s="193"/>
      <c r="R84" s="193"/>
      <c r="S84" s="41"/>
      <c r="T84" s="42"/>
      <c r="U84" s="193"/>
      <c r="V84" s="193"/>
      <c r="W84" s="193"/>
      <c r="X84" s="42"/>
      <c r="Y84" s="193"/>
      <c r="Z84" s="193"/>
      <c r="AA84" s="41"/>
      <c r="AB84" s="42"/>
      <c r="AC84" s="193"/>
      <c r="AD84" s="193"/>
      <c r="AE84" s="41"/>
      <c r="AF84" s="42"/>
      <c r="AG84" s="193"/>
      <c r="AH84" s="193"/>
      <c r="AI84" s="193"/>
      <c r="AJ84" s="193"/>
      <c r="AK84" s="70"/>
      <c r="AL84" s="43"/>
      <c r="AM84" s="193"/>
      <c r="AN84" s="193"/>
      <c r="AO84" s="193"/>
      <c r="AP84" s="41"/>
      <c r="AQ84" s="42"/>
      <c r="AR84" s="193"/>
      <c r="AS84" s="193"/>
      <c r="AT84" s="193"/>
      <c r="AU84" s="46"/>
    </row>
    <row r="85" spans="1:49" ht="6" customHeight="1" x14ac:dyDescent="0.2">
      <c r="A85" s="48"/>
      <c r="B85" s="49"/>
      <c r="C85" s="50"/>
      <c r="D85" s="51"/>
      <c r="E85" s="49"/>
      <c r="F85" s="49"/>
      <c r="G85" s="49"/>
      <c r="H85" s="49"/>
      <c r="I85" s="49"/>
      <c r="J85" s="49"/>
      <c r="K85" s="49"/>
      <c r="L85" s="49"/>
      <c r="M85" s="50"/>
      <c r="N85" s="51"/>
      <c r="O85" s="49"/>
      <c r="P85" s="49"/>
      <c r="Q85" s="49"/>
      <c r="R85" s="49"/>
      <c r="S85" s="50"/>
      <c r="T85" s="51"/>
      <c r="U85" s="49"/>
      <c r="V85" s="49"/>
      <c r="W85" s="49"/>
      <c r="X85" s="51"/>
      <c r="Y85" s="49"/>
      <c r="Z85" s="49"/>
      <c r="AA85" s="50"/>
      <c r="AB85" s="51"/>
      <c r="AC85" s="49"/>
      <c r="AD85" s="49"/>
      <c r="AE85" s="50"/>
      <c r="AF85" s="51"/>
      <c r="AG85" s="49"/>
      <c r="AH85" s="49"/>
      <c r="AI85" s="49"/>
      <c r="AJ85" s="49"/>
      <c r="AK85" s="74"/>
      <c r="AL85" s="52"/>
      <c r="AM85" s="49"/>
      <c r="AN85" s="49"/>
      <c r="AO85" s="49"/>
      <c r="AP85" s="50"/>
      <c r="AQ85" s="51"/>
      <c r="AR85" s="49"/>
      <c r="AS85" s="49"/>
      <c r="AT85" s="49"/>
      <c r="AU85" s="56"/>
    </row>
    <row r="86" spans="1:49" ht="6" customHeight="1" x14ac:dyDescent="0.2">
      <c r="A86" s="40"/>
      <c r="B86" s="193"/>
      <c r="C86" s="41"/>
      <c r="D86" s="42"/>
      <c r="E86" s="193"/>
      <c r="F86" s="193"/>
      <c r="G86" s="193"/>
      <c r="H86" s="193"/>
      <c r="I86" s="193"/>
      <c r="J86" s="193"/>
      <c r="K86" s="193"/>
      <c r="L86" s="193"/>
      <c r="M86" s="41"/>
      <c r="N86" s="42"/>
      <c r="O86" s="193"/>
      <c r="P86" s="193"/>
      <c r="Q86" s="193"/>
      <c r="R86" s="193"/>
      <c r="S86" s="41"/>
      <c r="T86" s="42"/>
      <c r="U86" s="193"/>
      <c r="V86" s="83"/>
      <c r="W86" s="193"/>
      <c r="X86" s="42"/>
      <c r="Y86" s="193"/>
      <c r="Z86" s="83"/>
      <c r="AA86" s="41"/>
      <c r="AB86" s="42"/>
      <c r="AC86" s="193"/>
      <c r="AD86" s="83"/>
      <c r="AE86" s="41"/>
      <c r="AF86" s="42"/>
      <c r="AG86" s="193"/>
      <c r="AH86" s="193"/>
      <c r="AI86" s="193"/>
      <c r="AJ86" s="193"/>
      <c r="AK86" s="70"/>
      <c r="AL86" s="43"/>
      <c r="AM86" s="193"/>
      <c r="AN86" s="193"/>
      <c r="AO86" s="193"/>
      <c r="AP86" s="41"/>
      <c r="AQ86" s="42"/>
      <c r="AR86" s="193"/>
      <c r="AS86" s="193"/>
      <c r="AT86" s="193"/>
      <c r="AU86" s="46"/>
    </row>
    <row r="87" spans="1:49" x14ac:dyDescent="0.2">
      <c r="A87" s="40"/>
      <c r="C87" s="41"/>
      <c r="D87" s="42"/>
      <c r="E87" s="193"/>
      <c r="F87" s="193"/>
      <c r="G87" s="193"/>
      <c r="H87" s="193"/>
      <c r="I87" s="193"/>
      <c r="J87" s="193"/>
      <c r="K87" s="193"/>
      <c r="L87" s="193"/>
      <c r="M87" s="41"/>
      <c r="N87" s="42"/>
      <c r="O87" s="61"/>
      <c r="P87" s="60"/>
      <c r="Q87" s="61"/>
      <c r="R87" s="60"/>
      <c r="S87" s="41"/>
      <c r="T87" s="42"/>
      <c r="U87" s="193">
        <v>1</v>
      </c>
      <c r="V87" s="83">
        <v>2</v>
      </c>
      <c r="W87" s="193"/>
      <c r="X87" s="42"/>
      <c r="Y87" s="193">
        <v>1</v>
      </c>
      <c r="Z87" s="83">
        <v>2</v>
      </c>
      <c r="AA87" s="41"/>
      <c r="AB87" s="42"/>
      <c r="AC87" s="193">
        <v>1</v>
      </c>
      <c r="AD87" s="83">
        <v>2</v>
      </c>
      <c r="AE87" s="41"/>
      <c r="AF87" s="42"/>
      <c r="AG87" s="61"/>
      <c r="AH87" s="60"/>
      <c r="AI87" s="61"/>
      <c r="AJ87" s="60"/>
      <c r="AK87" s="70"/>
      <c r="AL87" s="43"/>
      <c r="AO87" s="82"/>
      <c r="AP87" s="84"/>
      <c r="AQ87" s="42"/>
      <c r="AT87" s="82"/>
      <c r="AU87" s="46"/>
    </row>
    <row r="88" spans="1:49" x14ac:dyDescent="0.2">
      <c r="A88" s="40"/>
      <c r="B88" s="193" t="s">
        <v>104</v>
      </c>
      <c r="C88" s="41"/>
      <c r="D88" s="42"/>
      <c r="E88" s="193"/>
      <c r="F88" s="193"/>
      <c r="G88" s="193"/>
      <c r="H88" s="193"/>
      <c r="I88" s="193"/>
      <c r="J88" s="193"/>
      <c r="K88" s="193"/>
      <c r="L88" s="193"/>
      <c r="M88" s="41"/>
      <c r="N88" s="42"/>
      <c r="O88" s="51"/>
      <c r="P88" s="50"/>
      <c r="Q88" s="51"/>
      <c r="R88" s="50"/>
      <c r="S88" s="41"/>
      <c r="T88" s="42"/>
      <c r="U88" s="193"/>
      <c r="V88" s="193"/>
      <c r="W88" s="193"/>
      <c r="X88" s="42"/>
      <c r="Y88" s="193"/>
      <c r="Z88" s="193"/>
      <c r="AA88" s="41"/>
      <c r="AB88" s="42"/>
      <c r="AC88" s="193"/>
      <c r="AD88" s="193"/>
      <c r="AE88" s="41"/>
      <c r="AF88" s="42"/>
      <c r="AG88" s="51"/>
      <c r="AH88" s="50"/>
      <c r="AI88" s="51"/>
      <c r="AJ88" s="50"/>
      <c r="AK88" s="70"/>
      <c r="AL88" s="43"/>
      <c r="AM88" s="193"/>
      <c r="AN88" s="182" t="str">
        <f>B88</f>
        <v>10</v>
      </c>
      <c r="AO88" s="82"/>
      <c r="AP88" s="84"/>
      <c r="AQ88" s="42"/>
      <c r="AS88" s="182" t="str">
        <f>B88</f>
        <v>10</v>
      </c>
      <c r="AT88" s="82"/>
      <c r="AU88" s="46"/>
    </row>
    <row r="89" spans="1:49" x14ac:dyDescent="0.2">
      <c r="A89" s="40"/>
      <c r="B89" s="193"/>
      <c r="C89" s="41"/>
      <c r="D89" s="42"/>
      <c r="E89" s="193"/>
      <c r="F89" s="193"/>
      <c r="G89" s="193"/>
      <c r="H89" s="193"/>
      <c r="I89" s="193"/>
      <c r="J89" s="193"/>
      <c r="K89" s="193"/>
      <c r="L89" s="193"/>
      <c r="M89" s="41"/>
      <c r="N89" s="42"/>
      <c r="O89" s="193"/>
      <c r="P89" s="193"/>
      <c r="Q89" s="193"/>
      <c r="R89" s="193"/>
      <c r="S89" s="41"/>
      <c r="T89" s="42"/>
      <c r="U89" s="193"/>
      <c r="V89" s="193"/>
      <c r="W89" s="193"/>
      <c r="X89" s="42"/>
      <c r="Y89" s="193"/>
      <c r="Z89" s="193"/>
      <c r="AA89" s="41"/>
      <c r="AB89" s="42"/>
      <c r="AC89" s="193"/>
      <c r="AD89" s="193"/>
      <c r="AE89" s="41"/>
      <c r="AF89" s="42"/>
      <c r="AG89" s="193"/>
      <c r="AH89" s="193"/>
      <c r="AI89" s="193"/>
      <c r="AJ89" s="193"/>
      <c r="AK89" s="70"/>
      <c r="AL89" s="43"/>
      <c r="AM89" s="193"/>
      <c r="AN89" s="193"/>
      <c r="AO89" s="193"/>
      <c r="AP89" s="41"/>
      <c r="AQ89" s="42"/>
      <c r="AR89" s="193"/>
      <c r="AS89" s="193"/>
      <c r="AT89" s="193"/>
      <c r="AU89" s="46"/>
    </row>
    <row r="90" spans="1:49" ht="6" customHeight="1" thickBot="1" x14ac:dyDescent="0.25">
      <c r="A90" s="48"/>
      <c r="B90" s="49"/>
      <c r="C90" s="50"/>
      <c r="D90" s="51"/>
      <c r="E90" s="49"/>
      <c r="F90" s="49"/>
      <c r="G90" s="49"/>
      <c r="H90" s="49"/>
      <c r="I90" s="49"/>
      <c r="J90" s="49"/>
      <c r="K90" s="49"/>
      <c r="L90" s="49"/>
      <c r="M90" s="50"/>
      <c r="N90" s="51"/>
      <c r="O90" s="49"/>
      <c r="P90" s="49"/>
      <c r="Q90" s="49"/>
      <c r="R90" s="49"/>
      <c r="S90" s="50"/>
      <c r="T90" s="51"/>
      <c r="U90" s="49"/>
      <c r="V90" s="49"/>
      <c r="W90" s="49"/>
      <c r="X90" s="51"/>
      <c r="Y90" s="49"/>
      <c r="Z90" s="49"/>
      <c r="AA90" s="50"/>
      <c r="AB90" s="51"/>
      <c r="AC90" s="49"/>
      <c r="AD90" s="49"/>
      <c r="AE90" s="50"/>
      <c r="AF90" s="51"/>
      <c r="AG90" s="49"/>
      <c r="AH90" s="49"/>
      <c r="AI90" s="49"/>
      <c r="AJ90" s="49"/>
      <c r="AK90" s="74"/>
      <c r="AL90" s="85"/>
      <c r="AM90" s="49"/>
      <c r="AN90" s="49"/>
      <c r="AO90" s="49"/>
      <c r="AP90" s="50"/>
      <c r="AQ90" s="51"/>
      <c r="AR90" s="49"/>
      <c r="AS90" s="49"/>
      <c r="AT90" s="49"/>
      <c r="AU90" s="56"/>
    </row>
    <row r="91" spans="1:49" ht="6" customHeight="1" x14ac:dyDescent="0.2">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row>
    <row r="92" spans="1:49" ht="10.5" x14ac:dyDescent="0.2">
      <c r="A92" s="61"/>
      <c r="B92" s="86" t="s">
        <v>465</v>
      </c>
      <c r="C92" s="386" t="str">
        <f ca="1">VLOOKUP(INDIRECT(ADDRESS(ROW(),COLUMN()-1)),Language_Translations,MATCH(Language_Selected,Language_Options,0),FALSE)</f>
        <v>Just to make sure that I have a complete listing: are there any other people such as small children or infants that we have not listed?</v>
      </c>
      <c r="D92" s="386"/>
      <c r="E92" s="386"/>
      <c r="F92" s="386"/>
      <c r="G92" s="386"/>
      <c r="H92" s="386"/>
      <c r="I92" s="386"/>
      <c r="J92" s="386"/>
      <c r="K92" s="386"/>
      <c r="L92" s="386"/>
      <c r="M92" s="386"/>
      <c r="N92" s="386"/>
      <c r="O92" s="386"/>
      <c r="P92" s="386"/>
      <c r="Q92" s="386"/>
      <c r="R92" s="386"/>
      <c r="S92" s="386"/>
      <c r="T92" s="386"/>
      <c r="U92" s="386"/>
      <c r="V92" s="87"/>
      <c r="W92" s="87"/>
      <c r="X92" s="87"/>
      <c r="Y92" s="88"/>
      <c r="Z92" s="88"/>
      <c r="AA92" s="88"/>
      <c r="AB92" s="88"/>
      <c r="AC92" s="88"/>
      <c r="AD92" s="88"/>
      <c r="AE92" s="88"/>
      <c r="AF92" s="88"/>
      <c r="AG92" s="88"/>
      <c r="AH92" s="88"/>
      <c r="AI92" s="88"/>
      <c r="AJ92" s="89"/>
      <c r="AK92" s="193"/>
      <c r="AM92" s="90" t="s">
        <v>105</v>
      </c>
      <c r="AN92" s="77"/>
      <c r="AO92" s="77"/>
      <c r="AP92" s="77"/>
      <c r="AQ92" s="77"/>
      <c r="AR92" s="77"/>
      <c r="AS92" s="77"/>
      <c r="AT92" s="77"/>
      <c r="AU92" s="77"/>
    </row>
    <row r="93" spans="1:49" x14ac:dyDescent="0.2">
      <c r="A93" s="42"/>
      <c r="B93" s="22"/>
      <c r="C93" s="381"/>
      <c r="D93" s="381"/>
      <c r="E93" s="381"/>
      <c r="F93" s="381"/>
      <c r="G93" s="381"/>
      <c r="H93" s="381"/>
      <c r="I93" s="381"/>
      <c r="J93" s="381"/>
      <c r="K93" s="381"/>
      <c r="L93" s="381"/>
      <c r="M93" s="381"/>
      <c r="N93" s="381"/>
      <c r="O93" s="381"/>
      <c r="P93" s="381"/>
      <c r="Q93" s="381"/>
      <c r="R93" s="381"/>
      <c r="S93" s="381"/>
      <c r="T93" s="381"/>
      <c r="U93" s="381"/>
      <c r="V93" s="377" t="s">
        <v>106</v>
      </c>
      <c r="W93" s="377"/>
      <c r="X93" s="377"/>
      <c r="Y93" s="193"/>
      <c r="Z93" s="193"/>
      <c r="AA93" s="193"/>
      <c r="AB93" s="91"/>
      <c r="AC93" s="72" t="s">
        <v>107</v>
      </c>
      <c r="AD93" s="92"/>
      <c r="AE93" s="92"/>
      <c r="AF93" s="91"/>
      <c r="AG93" s="377" t="s">
        <v>108</v>
      </c>
      <c r="AH93" s="377"/>
      <c r="AI93" s="193"/>
      <c r="AJ93" s="41"/>
      <c r="AK93" s="193"/>
      <c r="AM93" s="193"/>
      <c r="AN93" s="193"/>
      <c r="AO93" s="193"/>
      <c r="AP93" s="193"/>
      <c r="AQ93" s="193"/>
      <c r="AR93" s="193"/>
      <c r="AS93" s="193"/>
      <c r="AT93" s="193"/>
      <c r="AU93" s="193"/>
    </row>
    <row r="94" spans="1:49" x14ac:dyDescent="0.2">
      <c r="A94" s="51"/>
      <c r="B94" s="93"/>
      <c r="C94" s="387"/>
      <c r="D94" s="387"/>
      <c r="E94" s="387"/>
      <c r="F94" s="387"/>
      <c r="G94" s="387"/>
      <c r="H94" s="387"/>
      <c r="I94" s="387"/>
      <c r="J94" s="387"/>
      <c r="K94" s="387"/>
      <c r="L94" s="387"/>
      <c r="M94" s="387"/>
      <c r="N94" s="387"/>
      <c r="O94" s="387"/>
      <c r="P94" s="387"/>
      <c r="Q94" s="387"/>
      <c r="R94" s="387"/>
      <c r="S94" s="387"/>
      <c r="T94" s="387"/>
      <c r="U94" s="387"/>
      <c r="V94" s="385"/>
      <c r="W94" s="385"/>
      <c r="X94" s="385"/>
      <c r="Y94" s="49"/>
      <c r="Z94" s="49"/>
      <c r="AA94" s="49"/>
      <c r="AB94" s="94"/>
      <c r="AC94" s="94" t="s">
        <v>109</v>
      </c>
      <c r="AD94" s="94"/>
      <c r="AE94" s="94"/>
      <c r="AF94" s="95"/>
      <c r="AG94" s="385"/>
      <c r="AH94" s="385"/>
      <c r="AI94" s="49"/>
      <c r="AJ94" s="50"/>
      <c r="AK94" s="193"/>
      <c r="AM94" s="193" t="s">
        <v>110</v>
      </c>
      <c r="AN94" s="193"/>
      <c r="AO94" s="193"/>
      <c r="AP94" s="193"/>
      <c r="AQ94" s="193"/>
      <c r="AR94" s="193"/>
      <c r="AS94" s="193"/>
      <c r="AT94" s="193"/>
      <c r="AU94" s="193"/>
      <c r="AW94" s="193" t="s">
        <v>111</v>
      </c>
    </row>
    <row r="95" spans="1:49" ht="11.25" customHeight="1" x14ac:dyDescent="0.2">
      <c r="A95" s="42"/>
      <c r="B95" s="22" t="s">
        <v>466</v>
      </c>
      <c r="C95" s="386" t="str">
        <f ca="1">VLOOKUP(INDIRECT(ADDRESS(ROW(),COLUMN()-1)),Language_Translations,MATCH(Language_Selected,Language_Options,0),FALSE)</f>
        <v>Are there any other people who may not be members of your family, such as domestic servants, lodgers, or friends who usually live here?</v>
      </c>
      <c r="D95" s="386"/>
      <c r="E95" s="386"/>
      <c r="F95" s="386"/>
      <c r="G95" s="386"/>
      <c r="H95" s="386"/>
      <c r="I95" s="386"/>
      <c r="J95" s="386"/>
      <c r="K95" s="386"/>
      <c r="L95" s="386"/>
      <c r="M95" s="386"/>
      <c r="N95" s="386"/>
      <c r="O95" s="386"/>
      <c r="P95" s="386"/>
      <c r="Q95" s="386"/>
      <c r="R95" s="386"/>
      <c r="S95" s="386"/>
      <c r="T95" s="386"/>
      <c r="U95" s="386"/>
      <c r="V95" s="3"/>
      <c r="W95" s="91"/>
      <c r="X95" s="91"/>
      <c r="Y95" s="91"/>
      <c r="Z95" s="91"/>
      <c r="AA95" s="91"/>
      <c r="AB95" s="91"/>
      <c r="AC95" s="91"/>
      <c r="AD95" s="91"/>
      <c r="AE95" s="91"/>
      <c r="AF95" s="91"/>
      <c r="AG95" s="91"/>
      <c r="AH95" s="91"/>
      <c r="AI95" s="91"/>
      <c r="AJ95" s="96"/>
      <c r="AK95" s="193"/>
      <c r="AM95" s="193" t="s">
        <v>112</v>
      </c>
      <c r="AN95" s="193"/>
      <c r="AO95" s="193"/>
      <c r="AP95" s="193"/>
      <c r="AQ95" s="193"/>
      <c r="AR95" s="193"/>
      <c r="AS95" s="193"/>
      <c r="AT95" s="193"/>
      <c r="AU95" s="193"/>
      <c r="AW95" s="193" t="s">
        <v>113</v>
      </c>
    </row>
    <row r="96" spans="1:49" x14ac:dyDescent="0.2">
      <c r="A96" s="42"/>
      <c r="B96" s="22"/>
      <c r="C96" s="381"/>
      <c r="D96" s="381"/>
      <c r="E96" s="381"/>
      <c r="F96" s="381"/>
      <c r="G96" s="381"/>
      <c r="H96" s="381"/>
      <c r="I96" s="381"/>
      <c r="J96" s="381"/>
      <c r="K96" s="381"/>
      <c r="L96" s="381"/>
      <c r="M96" s="381"/>
      <c r="N96" s="381"/>
      <c r="O96" s="381"/>
      <c r="P96" s="381"/>
      <c r="Q96" s="381"/>
      <c r="R96" s="381"/>
      <c r="S96" s="381"/>
      <c r="T96" s="381"/>
      <c r="U96" s="381"/>
      <c r="V96" s="377" t="s">
        <v>106</v>
      </c>
      <c r="W96" s="377"/>
      <c r="X96" s="377"/>
      <c r="Y96" s="193"/>
      <c r="Z96" s="193"/>
      <c r="AA96" s="193"/>
      <c r="AB96" s="91"/>
      <c r="AC96" s="72" t="s">
        <v>107</v>
      </c>
      <c r="AD96" s="92"/>
      <c r="AE96" s="92"/>
      <c r="AF96" s="91"/>
      <c r="AG96" s="377" t="s">
        <v>108</v>
      </c>
      <c r="AH96" s="377"/>
      <c r="AI96" s="193"/>
      <c r="AJ96" s="41"/>
      <c r="AK96" s="193"/>
      <c r="AM96" s="193" t="s">
        <v>114</v>
      </c>
      <c r="AN96" s="193"/>
      <c r="AO96" s="193"/>
      <c r="AP96" s="193"/>
      <c r="AQ96" s="193"/>
      <c r="AR96" s="193"/>
      <c r="AS96" s="193"/>
      <c r="AT96" s="193"/>
      <c r="AU96" s="193"/>
      <c r="AW96" s="193" t="s">
        <v>115</v>
      </c>
    </row>
    <row r="97" spans="1:56" x14ac:dyDescent="0.2">
      <c r="A97" s="51"/>
      <c r="B97" s="93"/>
      <c r="C97" s="387"/>
      <c r="D97" s="387"/>
      <c r="E97" s="387"/>
      <c r="F97" s="387"/>
      <c r="G97" s="387"/>
      <c r="H97" s="387"/>
      <c r="I97" s="387"/>
      <c r="J97" s="387"/>
      <c r="K97" s="387"/>
      <c r="L97" s="387"/>
      <c r="M97" s="387"/>
      <c r="N97" s="387"/>
      <c r="O97" s="387"/>
      <c r="P97" s="387"/>
      <c r="Q97" s="387"/>
      <c r="R97" s="387"/>
      <c r="S97" s="387"/>
      <c r="T97" s="387"/>
      <c r="U97" s="387"/>
      <c r="V97" s="385"/>
      <c r="W97" s="385"/>
      <c r="X97" s="385"/>
      <c r="Y97" s="49"/>
      <c r="Z97" s="49"/>
      <c r="AA97" s="49"/>
      <c r="AB97" s="94"/>
      <c r="AC97" s="94" t="s">
        <v>109</v>
      </c>
      <c r="AD97" s="94"/>
      <c r="AE97" s="94"/>
      <c r="AF97" s="95"/>
      <c r="AG97" s="385"/>
      <c r="AH97" s="385"/>
      <c r="AI97" s="49"/>
      <c r="AJ97" s="50"/>
      <c r="AK97" s="193"/>
      <c r="AM97" s="193" t="s">
        <v>116</v>
      </c>
      <c r="AN97" s="193"/>
      <c r="AO97" s="193"/>
      <c r="AP97" s="193"/>
      <c r="AQ97" s="193"/>
      <c r="AR97" s="193"/>
      <c r="AS97" s="193"/>
      <c r="AT97" s="193"/>
      <c r="AU97" s="193"/>
      <c r="AW97" s="193" t="s">
        <v>117</v>
      </c>
    </row>
    <row r="98" spans="1:56" ht="11.25" customHeight="1" x14ac:dyDescent="0.2">
      <c r="A98" s="42"/>
      <c r="B98" s="22" t="s">
        <v>467</v>
      </c>
      <c r="C98" s="386" t="str">
        <f ca="1">VLOOKUP(INDIRECT(ADDRESS(ROW(),COLUMN()-1)),Language_Translations,MATCH(Language_Selected,Language_Options,0),FALSE)</f>
        <v>Are there any guests or temporary visitors staying here, or anyone else who stayed here last night, who have not been listed?</v>
      </c>
      <c r="D98" s="386"/>
      <c r="E98" s="386"/>
      <c r="F98" s="386"/>
      <c r="G98" s="386"/>
      <c r="H98" s="386"/>
      <c r="I98" s="386"/>
      <c r="J98" s="386"/>
      <c r="K98" s="386"/>
      <c r="L98" s="386"/>
      <c r="M98" s="386"/>
      <c r="N98" s="386"/>
      <c r="O98" s="386"/>
      <c r="P98" s="386"/>
      <c r="Q98" s="386"/>
      <c r="R98" s="386"/>
      <c r="S98" s="386"/>
      <c r="T98" s="386"/>
      <c r="U98" s="386"/>
      <c r="V98" s="3"/>
      <c r="W98" s="91"/>
      <c r="X98" s="91"/>
      <c r="Y98" s="91"/>
      <c r="Z98" s="91"/>
      <c r="AA98" s="91"/>
      <c r="AB98" s="91"/>
      <c r="AC98" s="91"/>
      <c r="AD98" s="91"/>
      <c r="AE98" s="91"/>
      <c r="AF98" s="91"/>
      <c r="AG98" s="91"/>
      <c r="AH98" s="91"/>
      <c r="AI98" s="91"/>
      <c r="AJ98" s="96"/>
      <c r="AK98" s="193"/>
      <c r="AN98" s="193" t="s">
        <v>118</v>
      </c>
      <c r="AO98" s="193"/>
      <c r="AP98" s="193"/>
      <c r="AQ98" s="193"/>
      <c r="AR98" s="193"/>
      <c r="AS98" s="193"/>
      <c r="AT98" s="193"/>
      <c r="AU98" s="193"/>
      <c r="AX98" s="33" t="s">
        <v>119</v>
      </c>
    </row>
    <row r="99" spans="1:56" x14ac:dyDescent="0.2">
      <c r="A99" s="42"/>
      <c r="B99" s="22"/>
      <c r="C99" s="381"/>
      <c r="D99" s="381"/>
      <c r="E99" s="381"/>
      <c r="F99" s="381"/>
      <c r="G99" s="381"/>
      <c r="H99" s="381"/>
      <c r="I99" s="381"/>
      <c r="J99" s="381"/>
      <c r="K99" s="381"/>
      <c r="L99" s="381"/>
      <c r="M99" s="381"/>
      <c r="N99" s="381"/>
      <c r="O99" s="381"/>
      <c r="P99" s="381"/>
      <c r="Q99" s="381"/>
      <c r="R99" s="381"/>
      <c r="S99" s="381"/>
      <c r="T99" s="381"/>
      <c r="U99" s="381"/>
      <c r="V99" s="377" t="s">
        <v>106</v>
      </c>
      <c r="W99" s="377"/>
      <c r="X99" s="377"/>
      <c r="Y99" s="193"/>
      <c r="Z99" s="193"/>
      <c r="AA99" s="193"/>
      <c r="AB99" s="91"/>
      <c r="AC99" s="72" t="s">
        <v>107</v>
      </c>
      <c r="AD99" s="92"/>
      <c r="AE99" s="92"/>
      <c r="AF99" s="91"/>
      <c r="AG99" s="377" t="s">
        <v>108</v>
      </c>
      <c r="AH99" s="377"/>
      <c r="AI99" s="193"/>
      <c r="AJ99" s="41"/>
      <c r="AK99" s="193"/>
      <c r="AM99" s="193" t="s">
        <v>120</v>
      </c>
      <c r="AN99" s="193"/>
      <c r="AO99" s="193"/>
      <c r="AP99" s="193"/>
      <c r="AQ99" s="193"/>
      <c r="AR99" s="193"/>
      <c r="AS99" s="193"/>
      <c r="AT99" s="193"/>
      <c r="AU99" s="193"/>
      <c r="AW99" s="193" t="s">
        <v>121</v>
      </c>
    </row>
    <row r="100" spans="1:56" x14ac:dyDescent="0.2">
      <c r="A100" s="98"/>
      <c r="B100" s="99"/>
      <c r="C100" s="387"/>
      <c r="D100" s="387"/>
      <c r="E100" s="387"/>
      <c r="F100" s="387"/>
      <c r="G100" s="387"/>
      <c r="H100" s="387"/>
      <c r="I100" s="387"/>
      <c r="J100" s="387"/>
      <c r="K100" s="387"/>
      <c r="L100" s="387"/>
      <c r="M100" s="387"/>
      <c r="N100" s="387"/>
      <c r="O100" s="387"/>
      <c r="P100" s="387"/>
      <c r="Q100" s="387"/>
      <c r="R100" s="387"/>
      <c r="S100" s="387"/>
      <c r="T100" s="387"/>
      <c r="U100" s="387"/>
      <c r="V100" s="385"/>
      <c r="W100" s="385"/>
      <c r="X100" s="385"/>
      <c r="Y100" s="49"/>
      <c r="Z100" s="49"/>
      <c r="AA100" s="49"/>
      <c r="AB100" s="94"/>
      <c r="AC100" s="94" t="s">
        <v>109</v>
      </c>
      <c r="AD100" s="94"/>
      <c r="AE100" s="94"/>
      <c r="AF100" s="95"/>
      <c r="AG100" s="385"/>
      <c r="AH100" s="385"/>
      <c r="AI100" s="49"/>
      <c r="AJ100" s="50"/>
      <c r="AK100" s="193"/>
      <c r="AM100" s="193" t="s">
        <v>123</v>
      </c>
      <c r="AN100" s="193"/>
      <c r="AO100" s="193"/>
      <c r="AP100" s="193"/>
      <c r="AQ100" s="193"/>
      <c r="AR100" s="193"/>
      <c r="AS100" s="193"/>
      <c r="AT100" s="193"/>
      <c r="AU100" s="193"/>
      <c r="AW100" s="193" t="s">
        <v>122</v>
      </c>
    </row>
    <row r="101" spans="1:56" ht="6" customHeight="1" x14ac:dyDescent="0.2">
      <c r="A101" s="192"/>
      <c r="B101" s="192"/>
      <c r="C101" s="192"/>
      <c r="D101" s="192"/>
      <c r="E101" s="192"/>
      <c r="F101" s="192"/>
      <c r="G101" s="192"/>
      <c r="H101" s="192"/>
      <c r="I101" s="192"/>
      <c r="J101" s="192"/>
      <c r="K101" s="192"/>
      <c r="L101" s="192"/>
      <c r="M101" s="192"/>
      <c r="N101" s="192"/>
      <c r="O101" s="192"/>
      <c r="P101" s="192"/>
      <c r="Q101" s="192"/>
      <c r="R101" s="192"/>
      <c r="S101" s="192"/>
      <c r="T101" s="192"/>
      <c r="U101" s="192"/>
      <c r="V101" s="192"/>
      <c r="W101" s="192"/>
      <c r="X101" s="192"/>
      <c r="Y101" s="192"/>
      <c r="Z101" s="192"/>
      <c r="AA101" s="192"/>
      <c r="AB101" s="192"/>
      <c r="AC101" s="192"/>
      <c r="AD101" s="192"/>
      <c r="AE101" s="192"/>
      <c r="AF101" s="192"/>
      <c r="AG101" s="192"/>
      <c r="AH101" s="192"/>
      <c r="AI101" s="192"/>
      <c r="AJ101" s="192"/>
      <c r="AK101" s="192"/>
      <c r="AL101" s="192"/>
      <c r="AN101" s="193"/>
      <c r="AO101" s="192"/>
      <c r="AP101" s="192"/>
      <c r="AQ101" s="192"/>
      <c r="AR101" s="192"/>
      <c r="AS101" s="192"/>
      <c r="AT101" s="192"/>
      <c r="AU101" s="320"/>
      <c r="AV101" s="320"/>
      <c r="AW101" s="320"/>
      <c r="AX101" s="320"/>
      <c r="AY101" s="320"/>
      <c r="AZ101" s="320"/>
      <c r="BA101" s="320"/>
      <c r="BB101" s="320"/>
      <c r="BC101" s="320"/>
      <c r="BD101" s="320"/>
    </row>
    <row r="102" spans="1:56" ht="6" hidden="1" customHeight="1" x14ac:dyDescent="0.2">
      <c r="A102" s="58"/>
      <c r="B102" s="59"/>
      <c r="C102" s="60"/>
      <c r="D102" s="61"/>
      <c r="E102" s="59"/>
      <c r="F102" s="59"/>
      <c r="G102" s="59"/>
      <c r="H102" s="59"/>
      <c r="I102" s="59"/>
      <c r="J102" s="59"/>
      <c r="K102" s="59"/>
      <c r="L102" s="59"/>
      <c r="M102" s="60"/>
      <c r="N102" s="61"/>
      <c r="O102" s="59"/>
      <c r="P102" s="59"/>
      <c r="Q102" s="59"/>
      <c r="R102" s="59"/>
      <c r="S102" s="60"/>
      <c r="T102" s="61"/>
      <c r="U102" s="59"/>
      <c r="V102" s="59"/>
      <c r="W102" s="59"/>
      <c r="X102" s="62"/>
      <c r="Y102" s="59"/>
      <c r="Z102" s="59"/>
      <c r="AA102" s="60"/>
      <c r="AB102" s="61"/>
      <c r="AC102" s="59"/>
      <c r="AD102" s="59"/>
      <c r="AE102" s="60"/>
      <c r="AF102" s="61"/>
      <c r="AG102" s="59"/>
      <c r="AH102" s="59"/>
      <c r="AI102" s="59"/>
      <c r="AJ102" s="59"/>
      <c r="AK102" s="65"/>
      <c r="AL102" s="63"/>
      <c r="AN102" s="193"/>
      <c r="AO102" s="59"/>
      <c r="AP102" s="60"/>
      <c r="AQ102" s="61"/>
      <c r="AR102" s="59"/>
      <c r="AS102" s="59"/>
      <c r="AT102" s="59"/>
      <c r="AU102" s="66"/>
      <c r="AW102" s="193"/>
    </row>
    <row r="103" spans="1:56" ht="10.15" hidden="1" customHeight="1" x14ac:dyDescent="0.2">
      <c r="A103" s="40"/>
      <c r="B103" s="193"/>
      <c r="C103" s="41"/>
      <c r="D103" s="42"/>
      <c r="E103" s="193"/>
      <c r="F103" s="193"/>
      <c r="G103" s="193"/>
      <c r="H103" s="193"/>
      <c r="I103" s="193"/>
      <c r="J103" s="193"/>
      <c r="K103" s="193"/>
      <c r="L103" s="193"/>
      <c r="M103" s="41"/>
      <c r="N103" s="42"/>
      <c r="O103" s="193"/>
      <c r="P103" s="193"/>
      <c r="Q103" s="193"/>
      <c r="R103" s="193"/>
      <c r="S103" s="41"/>
      <c r="T103" s="42"/>
      <c r="U103" s="193" t="s">
        <v>90</v>
      </c>
      <c r="V103" s="83" t="s">
        <v>91</v>
      </c>
      <c r="W103" s="193"/>
      <c r="X103" s="43"/>
      <c r="Y103" s="193" t="s">
        <v>92</v>
      </c>
      <c r="Z103" s="83" t="s">
        <v>93</v>
      </c>
      <c r="AA103" s="41"/>
      <c r="AB103" s="42"/>
      <c r="AC103" s="193" t="s">
        <v>92</v>
      </c>
      <c r="AD103" s="83" t="s">
        <v>93</v>
      </c>
      <c r="AE103" s="41"/>
      <c r="AF103" s="42"/>
      <c r="AG103" s="377" t="s">
        <v>94</v>
      </c>
      <c r="AH103" s="377"/>
      <c r="AI103" s="377"/>
      <c r="AJ103" s="377"/>
      <c r="AK103" s="70"/>
      <c r="AL103" s="69"/>
      <c r="AN103" s="193"/>
      <c r="AO103" s="193"/>
      <c r="AP103" s="41"/>
      <c r="AQ103" s="42"/>
      <c r="AR103" s="193"/>
      <c r="AS103" s="193"/>
      <c r="AT103" s="193"/>
      <c r="AU103" s="46"/>
    </row>
    <row r="104" spans="1:56" ht="6" hidden="1" customHeight="1" x14ac:dyDescent="0.2">
      <c r="A104" s="40"/>
      <c r="B104" s="193"/>
      <c r="C104" s="41"/>
      <c r="D104" s="42"/>
      <c r="E104" s="193"/>
      <c r="F104" s="193"/>
      <c r="G104" s="193"/>
      <c r="H104" s="193"/>
      <c r="I104" s="193"/>
      <c r="J104" s="193"/>
      <c r="K104" s="193"/>
      <c r="L104" s="193"/>
      <c r="M104" s="41"/>
      <c r="N104" s="42"/>
      <c r="O104" s="193"/>
      <c r="P104" s="193"/>
      <c r="Q104" s="193"/>
      <c r="R104" s="193"/>
      <c r="S104" s="41"/>
      <c r="T104" s="42"/>
      <c r="U104" s="193"/>
      <c r="V104" s="83"/>
      <c r="W104" s="193"/>
      <c r="X104" s="43"/>
      <c r="Y104" s="193"/>
      <c r="Z104" s="83"/>
      <c r="AA104" s="41"/>
      <c r="AB104" s="42"/>
      <c r="AC104" s="193"/>
      <c r="AD104" s="83"/>
      <c r="AE104" s="41"/>
      <c r="AF104" s="42"/>
      <c r="AG104" s="193"/>
      <c r="AH104" s="193"/>
      <c r="AI104" s="193"/>
      <c r="AJ104" s="193"/>
      <c r="AK104" s="70"/>
      <c r="AL104" s="69"/>
      <c r="AN104" s="193"/>
      <c r="AO104" s="193"/>
      <c r="AP104" s="41"/>
      <c r="AQ104" s="42"/>
      <c r="AR104" s="193"/>
      <c r="AS104" s="193"/>
      <c r="AT104" s="193"/>
      <c r="AU104" s="46"/>
      <c r="AW104" s="193"/>
    </row>
    <row r="105" spans="1:56" hidden="1" x14ac:dyDescent="0.2">
      <c r="A105" s="40"/>
      <c r="B105" s="193" t="s">
        <v>124</v>
      </c>
      <c r="C105" s="41"/>
      <c r="D105" s="42"/>
      <c r="E105" s="193"/>
      <c r="F105" s="193"/>
      <c r="G105" s="193"/>
      <c r="H105" s="193"/>
      <c r="I105" s="193"/>
      <c r="J105" s="193"/>
      <c r="K105" s="193"/>
      <c r="L105" s="193"/>
      <c r="M105" s="41"/>
      <c r="N105" s="42"/>
      <c r="O105" s="61"/>
      <c r="P105" s="60"/>
      <c r="Q105" s="61"/>
      <c r="R105" s="60"/>
      <c r="S105" s="41"/>
      <c r="T105" s="42"/>
      <c r="U105" s="193">
        <v>1</v>
      </c>
      <c r="V105" s="83">
        <v>2</v>
      </c>
      <c r="W105" s="193"/>
      <c r="X105" s="43"/>
      <c r="Y105" s="193">
        <v>1</v>
      </c>
      <c r="Z105" s="83">
        <v>2</v>
      </c>
      <c r="AA105" s="41"/>
      <c r="AB105" s="42"/>
      <c r="AC105" s="193">
        <v>1</v>
      </c>
      <c r="AD105" s="83">
        <v>2</v>
      </c>
      <c r="AE105" s="41"/>
      <c r="AF105" s="42"/>
      <c r="AG105" s="61"/>
      <c r="AH105" s="60"/>
      <c r="AI105" s="61"/>
      <c r="AJ105" s="60"/>
      <c r="AK105" s="70"/>
      <c r="AL105" s="69"/>
      <c r="AN105" s="193" t="s">
        <v>119</v>
      </c>
      <c r="AO105" s="82"/>
      <c r="AP105" s="84"/>
      <c r="AQ105" s="42"/>
      <c r="AS105" s="182" t="str">
        <f>B105</f>
        <v>11</v>
      </c>
      <c r="AT105" s="82"/>
      <c r="AU105" s="46"/>
      <c r="AW105" s="193"/>
    </row>
    <row r="106" spans="1:56" hidden="1" x14ac:dyDescent="0.2">
      <c r="A106" s="40"/>
      <c r="B106" s="193"/>
      <c r="C106" s="41"/>
      <c r="D106" s="42"/>
      <c r="E106" s="193"/>
      <c r="F106" s="193"/>
      <c r="G106" s="193"/>
      <c r="H106" s="193"/>
      <c r="I106" s="193"/>
      <c r="J106" s="193"/>
      <c r="K106" s="193"/>
      <c r="L106" s="193"/>
      <c r="M106" s="41"/>
      <c r="N106" s="42"/>
      <c r="O106" s="51"/>
      <c r="P106" s="50"/>
      <c r="Q106" s="51"/>
      <c r="R106" s="50"/>
      <c r="S106" s="41"/>
      <c r="T106" s="42"/>
      <c r="U106" s="193"/>
      <c r="V106" s="193"/>
      <c r="W106" s="193"/>
      <c r="X106" s="43"/>
      <c r="Y106" s="193"/>
      <c r="Z106" s="193"/>
      <c r="AA106" s="41"/>
      <c r="AB106" s="42"/>
      <c r="AC106" s="193"/>
      <c r="AD106" s="193"/>
      <c r="AE106" s="41"/>
      <c r="AF106" s="42"/>
      <c r="AG106" s="51"/>
      <c r="AH106" s="50"/>
      <c r="AI106" s="51"/>
      <c r="AJ106" s="50"/>
      <c r="AK106" s="70"/>
      <c r="AL106" s="69"/>
      <c r="AN106" s="193"/>
      <c r="AO106" s="193"/>
      <c r="AP106" s="41"/>
      <c r="AQ106" s="42"/>
      <c r="AR106" s="193"/>
      <c r="AS106" s="193"/>
      <c r="AT106" s="193"/>
      <c r="AU106" s="46"/>
      <c r="AW106" s="49"/>
    </row>
    <row r="107" spans="1:56" hidden="1" x14ac:dyDescent="0.2">
      <c r="A107" s="40"/>
      <c r="B107" s="193"/>
      <c r="C107" s="41"/>
      <c r="D107" s="42"/>
      <c r="E107" s="193"/>
      <c r="F107" s="193"/>
      <c r="G107" s="193"/>
      <c r="H107" s="193"/>
      <c r="I107" s="193"/>
      <c r="J107" s="193"/>
      <c r="K107" s="193"/>
      <c r="L107" s="193"/>
      <c r="M107" s="41"/>
      <c r="N107" s="42"/>
      <c r="O107" s="193"/>
      <c r="P107" s="193"/>
      <c r="Q107" s="193"/>
      <c r="R107" s="193"/>
      <c r="S107" s="41"/>
      <c r="T107" s="42"/>
      <c r="U107" s="193"/>
      <c r="V107" s="193"/>
      <c r="W107" s="193"/>
      <c r="X107" s="43"/>
      <c r="Y107" s="193"/>
      <c r="Z107" s="193"/>
      <c r="AA107" s="41"/>
      <c r="AB107" s="42"/>
      <c r="AC107" s="193"/>
      <c r="AD107" s="193"/>
      <c r="AE107" s="41"/>
      <c r="AF107" s="42"/>
      <c r="AG107" s="193"/>
      <c r="AH107" s="193"/>
      <c r="AI107" s="193"/>
      <c r="AJ107" s="193"/>
      <c r="AK107" s="70"/>
      <c r="AL107" s="69"/>
      <c r="AN107" s="193"/>
      <c r="AO107" s="193"/>
      <c r="AP107" s="41"/>
      <c r="AQ107" s="42"/>
      <c r="AR107" s="193"/>
      <c r="AS107" s="193"/>
      <c r="AT107" s="193"/>
      <c r="AU107" s="46"/>
      <c r="AW107" s="193"/>
    </row>
    <row r="108" spans="1:56" ht="6" hidden="1" customHeight="1" x14ac:dyDescent="0.2">
      <c r="A108" s="48"/>
      <c r="B108" s="49"/>
      <c r="C108" s="50"/>
      <c r="D108" s="51"/>
      <c r="E108" s="49"/>
      <c r="F108" s="49"/>
      <c r="G108" s="49"/>
      <c r="H108" s="49"/>
      <c r="I108" s="49"/>
      <c r="J108" s="49"/>
      <c r="K108" s="49"/>
      <c r="L108" s="49"/>
      <c r="M108" s="50"/>
      <c r="N108" s="51"/>
      <c r="O108" s="49"/>
      <c r="P108" s="49"/>
      <c r="Q108" s="49"/>
      <c r="R108" s="49"/>
      <c r="S108" s="50"/>
      <c r="T108" s="51"/>
      <c r="U108" s="49"/>
      <c r="V108" s="49"/>
      <c r="W108" s="49"/>
      <c r="X108" s="52"/>
      <c r="Y108" s="49"/>
      <c r="Z108" s="49"/>
      <c r="AA108" s="50"/>
      <c r="AB108" s="51"/>
      <c r="AC108" s="49"/>
      <c r="AD108" s="49"/>
      <c r="AE108" s="50"/>
      <c r="AF108" s="51"/>
      <c r="AG108" s="49"/>
      <c r="AH108" s="49"/>
      <c r="AI108" s="49"/>
      <c r="AJ108" s="49"/>
      <c r="AK108" s="74"/>
      <c r="AL108" s="73"/>
      <c r="AN108" s="49"/>
      <c r="AO108" s="49"/>
      <c r="AP108" s="50"/>
      <c r="AQ108" s="51"/>
      <c r="AR108" s="49"/>
      <c r="AS108" s="49"/>
      <c r="AT108" s="49"/>
      <c r="AU108" s="56"/>
    </row>
    <row r="109" spans="1:56" ht="6" hidden="1" customHeight="1" x14ac:dyDescent="0.2">
      <c r="A109" s="40"/>
      <c r="B109" s="193"/>
      <c r="C109" s="41"/>
      <c r="D109" s="42"/>
      <c r="E109" s="193"/>
      <c r="F109" s="193"/>
      <c r="G109" s="193"/>
      <c r="H109" s="193"/>
      <c r="I109" s="193"/>
      <c r="J109" s="193"/>
      <c r="K109" s="193"/>
      <c r="L109" s="193"/>
      <c r="M109" s="41"/>
      <c r="N109" s="42"/>
      <c r="O109" s="193"/>
      <c r="P109" s="193"/>
      <c r="Q109" s="193"/>
      <c r="R109" s="193"/>
      <c r="S109" s="41"/>
      <c r="T109" s="42"/>
      <c r="U109" s="193"/>
      <c r="V109" s="83"/>
      <c r="W109" s="193"/>
      <c r="X109" s="43"/>
      <c r="Y109" s="193"/>
      <c r="Z109" s="83"/>
      <c r="AA109" s="41"/>
      <c r="AB109" s="42"/>
      <c r="AC109" s="193"/>
      <c r="AD109" s="83"/>
      <c r="AE109" s="41"/>
      <c r="AF109" s="42"/>
      <c r="AG109" s="193"/>
      <c r="AH109" s="193"/>
      <c r="AI109" s="193"/>
      <c r="AJ109" s="193"/>
      <c r="AK109" s="70"/>
      <c r="AL109" s="69"/>
      <c r="AN109" s="193"/>
      <c r="AO109" s="193"/>
      <c r="AP109" s="41"/>
      <c r="AQ109" s="42"/>
      <c r="AR109" s="193"/>
      <c r="AS109" s="193"/>
      <c r="AT109" s="193"/>
      <c r="AU109" s="46"/>
      <c r="AW109" s="193"/>
    </row>
    <row r="110" spans="1:56" hidden="1" x14ac:dyDescent="0.2">
      <c r="A110" s="40"/>
      <c r="B110" s="193"/>
      <c r="C110" s="41"/>
      <c r="D110" s="42"/>
      <c r="E110" s="193"/>
      <c r="F110" s="193"/>
      <c r="G110" s="193"/>
      <c r="H110" s="193"/>
      <c r="I110" s="193"/>
      <c r="J110" s="193"/>
      <c r="K110" s="193"/>
      <c r="L110" s="193"/>
      <c r="M110" s="41"/>
      <c r="N110" s="42"/>
      <c r="O110" s="61"/>
      <c r="P110" s="60"/>
      <c r="Q110" s="61"/>
      <c r="R110" s="60"/>
      <c r="S110" s="41"/>
      <c r="T110" s="42"/>
      <c r="U110" s="193">
        <v>1</v>
      </c>
      <c r="V110" s="83">
        <v>2</v>
      </c>
      <c r="W110" s="193"/>
      <c r="X110" s="43"/>
      <c r="Y110" s="193">
        <v>1</v>
      </c>
      <c r="Z110" s="83">
        <v>2</v>
      </c>
      <c r="AA110" s="41"/>
      <c r="AB110" s="42"/>
      <c r="AC110" s="193">
        <v>1</v>
      </c>
      <c r="AD110" s="83">
        <v>2</v>
      </c>
      <c r="AE110" s="41"/>
      <c r="AF110" s="42"/>
      <c r="AG110" s="61"/>
      <c r="AH110" s="60"/>
      <c r="AI110" s="61"/>
      <c r="AJ110" s="60"/>
      <c r="AK110" s="70"/>
      <c r="AL110" s="69"/>
      <c r="AO110" s="82"/>
      <c r="AP110" s="84"/>
      <c r="AQ110" s="42"/>
      <c r="AT110" s="82"/>
      <c r="AU110" s="46"/>
      <c r="AW110" s="193"/>
    </row>
    <row r="111" spans="1:56" hidden="1" x14ac:dyDescent="0.2">
      <c r="A111" s="40"/>
      <c r="B111" s="193" t="s">
        <v>125</v>
      </c>
      <c r="C111" s="41"/>
      <c r="D111" s="42"/>
      <c r="E111" s="193"/>
      <c r="F111" s="193"/>
      <c r="G111" s="193"/>
      <c r="H111" s="193"/>
      <c r="I111" s="193"/>
      <c r="J111" s="193"/>
      <c r="K111" s="193"/>
      <c r="L111" s="193"/>
      <c r="M111" s="41"/>
      <c r="N111" s="42"/>
      <c r="O111" s="51"/>
      <c r="P111" s="50"/>
      <c r="Q111" s="51"/>
      <c r="R111" s="50"/>
      <c r="S111" s="41"/>
      <c r="T111" s="42"/>
      <c r="U111" s="193"/>
      <c r="V111" s="193"/>
      <c r="W111" s="193"/>
      <c r="X111" s="43"/>
      <c r="Y111" s="193"/>
      <c r="Z111" s="193"/>
      <c r="AA111" s="41"/>
      <c r="AB111" s="42"/>
      <c r="AC111" s="193"/>
      <c r="AD111" s="193"/>
      <c r="AE111" s="41"/>
      <c r="AF111" s="42"/>
      <c r="AG111" s="51"/>
      <c r="AH111" s="50"/>
      <c r="AI111" s="51"/>
      <c r="AJ111" s="50"/>
      <c r="AK111" s="70"/>
      <c r="AL111" s="69"/>
      <c r="AN111" s="182" t="str">
        <f>B111</f>
        <v>12</v>
      </c>
      <c r="AO111" s="82"/>
      <c r="AP111" s="84"/>
      <c r="AQ111" s="42"/>
      <c r="AS111" s="182" t="str">
        <f>B111</f>
        <v>12</v>
      </c>
      <c r="AT111" s="82"/>
      <c r="AU111" s="46"/>
      <c r="AW111" s="49"/>
    </row>
    <row r="112" spans="1:56" hidden="1" x14ac:dyDescent="0.2">
      <c r="A112" s="40"/>
      <c r="B112" s="193"/>
      <c r="C112" s="41"/>
      <c r="D112" s="42"/>
      <c r="E112" s="193"/>
      <c r="F112" s="193"/>
      <c r="G112" s="193"/>
      <c r="H112" s="193"/>
      <c r="I112" s="193"/>
      <c r="J112" s="193"/>
      <c r="K112" s="193"/>
      <c r="L112" s="193"/>
      <c r="M112" s="41"/>
      <c r="N112" s="42"/>
      <c r="O112" s="193"/>
      <c r="P112" s="193"/>
      <c r="Q112" s="193"/>
      <c r="R112" s="193"/>
      <c r="S112" s="41"/>
      <c r="T112" s="42"/>
      <c r="U112" s="193"/>
      <c r="V112" s="193"/>
      <c r="W112" s="193"/>
      <c r="X112" s="43"/>
      <c r="Y112" s="193"/>
      <c r="Z112" s="193"/>
      <c r="AA112" s="41"/>
      <c r="AB112" s="42"/>
      <c r="AC112" s="193"/>
      <c r="AD112" s="193"/>
      <c r="AE112" s="41"/>
      <c r="AF112" s="42"/>
      <c r="AG112" s="193"/>
      <c r="AH112" s="193"/>
      <c r="AI112" s="193"/>
      <c r="AJ112" s="193"/>
      <c r="AK112" s="70"/>
      <c r="AL112" s="69"/>
      <c r="AN112" s="193"/>
      <c r="AO112" s="193"/>
      <c r="AP112" s="41"/>
      <c r="AQ112" s="42"/>
      <c r="AR112" s="193"/>
      <c r="AS112" s="193"/>
      <c r="AT112" s="193"/>
      <c r="AU112" s="46"/>
      <c r="AW112" s="193"/>
    </row>
    <row r="113" spans="1:49" ht="6" hidden="1" customHeight="1" x14ac:dyDescent="0.2">
      <c r="A113" s="48"/>
      <c r="B113" s="49"/>
      <c r="C113" s="50"/>
      <c r="D113" s="51"/>
      <c r="E113" s="49"/>
      <c r="F113" s="49"/>
      <c r="G113" s="49"/>
      <c r="H113" s="49"/>
      <c r="I113" s="49"/>
      <c r="J113" s="49"/>
      <c r="K113" s="49"/>
      <c r="L113" s="49"/>
      <c r="M113" s="50"/>
      <c r="N113" s="51"/>
      <c r="O113" s="49"/>
      <c r="P113" s="49"/>
      <c r="Q113" s="49"/>
      <c r="R113" s="49"/>
      <c r="S113" s="50"/>
      <c r="T113" s="51"/>
      <c r="U113" s="49"/>
      <c r="V113" s="49"/>
      <c r="W113" s="49"/>
      <c r="X113" s="52"/>
      <c r="Y113" s="49"/>
      <c r="Z113" s="49"/>
      <c r="AA113" s="50"/>
      <c r="AB113" s="51"/>
      <c r="AC113" s="49"/>
      <c r="AD113" s="49"/>
      <c r="AE113" s="50"/>
      <c r="AF113" s="51"/>
      <c r="AG113" s="49"/>
      <c r="AH113" s="49"/>
      <c r="AI113" s="49"/>
      <c r="AJ113" s="49"/>
      <c r="AK113" s="74"/>
      <c r="AL113" s="73"/>
      <c r="AN113" s="49"/>
      <c r="AO113" s="49"/>
      <c r="AP113" s="50"/>
      <c r="AQ113" s="51"/>
      <c r="AR113" s="49"/>
      <c r="AS113" s="49"/>
      <c r="AT113" s="49"/>
      <c r="AU113" s="56"/>
    </row>
    <row r="114" spans="1:49" ht="6" hidden="1" customHeight="1" x14ac:dyDescent="0.2">
      <c r="A114" s="40"/>
      <c r="B114" s="193"/>
      <c r="C114" s="41"/>
      <c r="D114" s="42"/>
      <c r="E114" s="193"/>
      <c r="F114" s="193"/>
      <c r="G114" s="193"/>
      <c r="H114" s="193"/>
      <c r="I114" s="193"/>
      <c r="J114" s="193"/>
      <c r="K114" s="193"/>
      <c r="L114" s="193"/>
      <c r="M114" s="41"/>
      <c r="N114" s="42"/>
      <c r="O114" s="193"/>
      <c r="P114" s="193"/>
      <c r="Q114" s="193"/>
      <c r="R114" s="193"/>
      <c r="S114" s="41"/>
      <c r="T114" s="42"/>
      <c r="U114" s="193"/>
      <c r="V114" s="83"/>
      <c r="W114" s="193"/>
      <c r="X114" s="43"/>
      <c r="Y114" s="193"/>
      <c r="Z114" s="83"/>
      <c r="AA114" s="41"/>
      <c r="AB114" s="42"/>
      <c r="AC114" s="193"/>
      <c r="AD114" s="83"/>
      <c r="AE114" s="41"/>
      <c r="AF114" s="42"/>
      <c r="AG114" s="193"/>
      <c r="AH114" s="193"/>
      <c r="AI114" s="193"/>
      <c r="AJ114" s="193"/>
      <c r="AK114" s="70"/>
      <c r="AL114" s="69"/>
      <c r="AN114" s="193"/>
      <c r="AO114" s="193"/>
      <c r="AP114" s="41"/>
      <c r="AQ114" s="42"/>
      <c r="AR114" s="193"/>
      <c r="AS114" s="193"/>
      <c r="AT114" s="193"/>
      <c r="AU114" s="46"/>
      <c r="AW114" s="193"/>
    </row>
    <row r="115" spans="1:49" hidden="1" x14ac:dyDescent="0.2">
      <c r="A115" s="40"/>
      <c r="B115" s="193"/>
      <c r="C115" s="41"/>
      <c r="D115" s="42"/>
      <c r="E115" s="193"/>
      <c r="F115" s="193"/>
      <c r="G115" s="193"/>
      <c r="H115" s="193"/>
      <c r="I115" s="193"/>
      <c r="J115" s="193"/>
      <c r="K115" s="193"/>
      <c r="L115" s="193"/>
      <c r="M115" s="41"/>
      <c r="N115" s="42"/>
      <c r="O115" s="61"/>
      <c r="P115" s="60"/>
      <c r="Q115" s="61"/>
      <c r="R115" s="60"/>
      <c r="S115" s="41"/>
      <c r="T115" s="42"/>
      <c r="U115" s="193">
        <v>1</v>
      </c>
      <c r="V115" s="83">
        <v>2</v>
      </c>
      <c r="W115" s="193"/>
      <c r="X115" s="43"/>
      <c r="Y115" s="193">
        <v>1</v>
      </c>
      <c r="Z115" s="83">
        <v>2</v>
      </c>
      <c r="AA115" s="41"/>
      <c r="AB115" s="42"/>
      <c r="AC115" s="193">
        <v>1</v>
      </c>
      <c r="AD115" s="83">
        <v>2</v>
      </c>
      <c r="AE115" s="41"/>
      <c r="AF115" s="42"/>
      <c r="AG115" s="61"/>
      <c r="AH115" s="60"/>
      <c r="AI115" s="61"/>
      <c r="AJ115" s="60"/>
      <c r="AK115" s="70"/>
      <c r="AL115" s="69"/>
      <c r="AO115" s="82"/>
      <c r="AP115" s="84"/>
      <c r="AQ115" s="42"/>
      <c r="AT115" s="82"/>
      <c r="AU115" s="46"/>
      <c r="AW115" s="193"/>
    </row>
    <row r="116" spans="1:49" hidden="1" x14ac:dyDescent="0.2">
      <c r="A116" s="40"/>
      <c r="B116" s="193" t="s">
        <v>126</v>
      </c>
      <c r="C116" s="41"/>
      <c r="D116" s="42"/>
      <c r="E116" s="193"/>
      <c r="F116" s="193"/>
      <c r="G116" s="193"/>
      <c r="H116" s="193"/>
      <c r="I116" s="193"/>
      <c r="J116" s="193"/>
      <c r="K116" s="193"/>
      <c r="L116" s="193"/>
      <c r="M116" s="41"/>
      <c r="N116" s="42"/>
      <c r="O116" s="51"/>
      <c r="P116" s="50"/>
      <c r="Q116" s="51"/>
      <c r="R116" s="50"/>
      <c r="S116" s="41"/>
      <c r="T116" s="42"/>
      <c r="U116" s="193"/>
      <c r="V116" s="193"/>
      <c r="W116" s="193"/>
      <c r="X116" s="43"/>
      <c r="Y116" s="193"/>
      <c r="Z116" s="193"/>
      <c r="AA116" s="41"/>
      <c r="AB116" s="42"/>
      <c r="AC116" s="193"/>
      <c r="AD116" s="193"/>
      <c r="AE116" s="41"/>
      <c r="AF116" s="42"/>
      <c r="AG116" s="51"/>
      <c r="AH116" s="50"/>
      <c r="AI116" s="51"/>
      <c r="AJ116" s="50"/>
      <c r="AK116" s="70"/>
      <c r="AL116" s="69"/>
      <c r="AN116" s="182" t="str">
        <f>B116</f>
        <v>13</v>
      </c>
      <c r="AO116" s="82"/>
      <c r="AP116" s="84"/>
      <c r="AQ116" s="42"/>
      <c r="AS116" s="182" t="str">
        <f>B116</f>
        <v>13</v>
      </c>
      <c r="AT116" s="82"/>
      <c r="AU116" s="46"/>
      <c r="AW116" s="49"/>
    </row>
    <row r="117" spans="1:49" hidden="1" x14ac:dyDescent="0.2">
      <c r="A117" s="40"/>
      <c r="B117" s="193"/>
      <c r="C117" s="41"/>
      <c r="D117" s="42"/>
      <c r="E117" s="193"/>
      <c r="F117" s="193"/>
      <c r="G117" s="193"/>
      <c r="H117" s="193"/>
      <c r="I117" s="193"/>
      <c r="J117" s="193"/>
      <c r="K117" s="193"/>
      <c r="L117" s="193"/>
      <c r="M117" s="41"/>
      <c r="N117" s="42"/>
      <c r="O117" s="193"/>
      <c r="P117" s="193"/>
      <c r="Q117" s="193"/>
      <c r="R117" s="193"/>
      <c r="S117" s="41"/>
      <c r="T117" s="42"/>
      <c r="U117" s="193"/>
      <c r="V117" s="193"/>
      <c r="W117" s="193"/>
      <c r="X117" s="43"/>
      <c r="Y117" s="193"/>
      <c r="Z117" s="193"/>
      <c r="AA117" s="41"/>
      <c r="AB117" s="42"/>
      <c r="AC117" s="193"/>
      <c r="AD117" s="193"/>
      <c r="AE117" s="41"/>
      <c r="AF117" s="42"/>
      <c r="AG117" s="193"/>
      <c r="AH117" s="193"/>
      <c r="AI117" s="193"/>
      <c r="AJ117" s="193"/>
      <c r="AK117" s="70"/>
      <c r="AL117" s="69"/>
      <c r="AN117" s="193"/>
      <c r="AO117" s="193"/>
      <c r="AP117" s="41"/>
      <c r="AQ117" s="42"/>
      <c r="AR117" s="193"/>
      <c r="AS117" s="193"/>
      <c r="AT117" s="193"/>
      <c r="AU117" s="46"/>
      <c r="AW117" s="193"/>
    </row>
    <row r="118" spans="1:49" ht="6" hidden="1" customHeight="1" x14ac:dyDescent="0.2">
      <c r="A118" s="48"/>
      <c r="B118" s="49"/>
      <c r="C118" s="50"/>
      <c r="D118" s="51"/>
      <c r="E118" s="49"/>
      <c r="F118" s="49"/>
      <c r="G118" s="49"/>
      <c r="H118" s="49"/>
      <c r="I118" s="49"/>
      <c r="J118" s="49"/>
      <c r="K118" s="49"/>
      <c r="L118" s="49"/>
      <c r="M118" s="50"/>
      <c r="N118" s="51"/>
      <c r="O118" s="49"/>
      <c r="P118" s="49"/>
      <c r="Q118" s="49"/>
      <c r="R118" s="49"/>
      <c r="S118" s="50"/>
      <c r="T118" s="51"/>
      <c r="U118" s="49"/>
      <c r="V118" s="49"/>
      <c r="W118" s="49"/>
      <c r="X118" s="52"/>
      <c r="Y118" s="49"/>
      <c r="Z118" s="49"/>
      <c r="AA118" s="50"/>
      <c r="AB118" s="51"/>
      <c r="AC118" s="49"/>
      <c r="AD118" s="49"/>
      <c r="AE118" s="50"/>
      <c r="AF118" s="51"/>
      <c r="AG118" s="49"/>
      <c r="AH118" s="49"/>
      <c r="AI118" s="49"/>
      <c r="AJ118" s="49"/>
      <c r="AK118" s="74"/>
      <c r="AL118" s="73"/>
      <c r="AN118" s="49"/>
      <c r="AO118" s="49"/>
      <c r="AP118" s="50"/>
      <c r="AQ118" s="51"/>
      <c r="AR118" s="49"/>
      <c r="AS118" s="49"/>
      <c r="AT118" s="49"/>
      <c r="AU118" s="56"/>
    </row>
    <row r="119" spans="1:49" ht="6" hidden="1" customHeight="1" x14ac:dyDescent="0.2">
      <c r="A119" s="40"/>
      <c r="B119" s="193"/>
      <c r="C119" s="41"/>
      <c r="D119" s="42"/>
      <c r="E119" s="193"/>
      <c r="F119" s="193"/>
      <c r="G119" s="193"/>
      <c r="H119" s="193"/>
      <c r="I119" s="193"/>
      <c r="J119" s="193"/>
      <c r="K119" s="193"/>
      <c r="L119" s="193"/>
      <c r="M119" s="41"/>
      <c r="N119" s="42"/>
      <c r="O119" s="193"/>
      <c r="P119" s="193"/>
      <c r="Q119" s="193"/>
      <c r="R119" s="193"/>
      <c r="S119" s="41"/>
      <c r="T119" s="42"/>
      <c r="U119" s="193"/>
      <c r="V119" s="83"/>
      <c r="W119" s="193"/>
      <c r="X119" s="43"/>
      <c r="Y119" s="193"/>
      <c r="Z119" s="83"/>
      <c r="AA119" s="41"/>
      <c r="AB119" s="42"/>
      <c r="AC119" s="193"/>
      <c r="AD119" s="83"/>
      <c r="AE119" s="41"/>
      <c r="AF119" s="42"/>
      <c r="AG119" s="193"/>
      <c r="AH119" s="193"/>
      <c r="AI119" s="193"/>
      <c r="AJ119" s="193"/>
      <c r="AK119" s="70"/>
      <c r="AL119" s="69"/>
      <c r="AN119" s="193"/>
      <c r="AO119" s="193"/>
      <c r="AP119" s="41"/>
      <c r="AQ119" s="42"/>
      <c r="AR119" s="193"/>
      <c r="AS119" s="193"/>
      <c r="AT119" s="193"/>
      <c r="AU119" s="46"/>
      <c r="AW119" s="193"/>
    </row>
    <row r="120" spans="1:49" hidden="1" x14ac:dyDescent="0.2">
      <c r="A120" s="40"/>
      <c r="B120" s="193"/>
      <c r="C120" s="41"/>
      <c r="D120" s="42"/>
      <c r="E120" s="193"/>
      <c r="F120" s="193"/>
      <c r="G120" s="193"/>
      <c r="H120" s="193"/>
      <c r="I120" s="193"/>
      <c r="J120" s="193"/>
      <c r="K120" s="193"/>
      <c r="L120" s="193"/>
      <c r="M120" s="41"/>
      <c r="N120" s="42"/>
      <c r="O120" s="61"/>
      <c r="P120" s="60"/>
      <c r="Q120" s="61"/>
      <c r="R120" s="60"/>
      <c r="S120" s="41"/>
      <c r="T120" s="42"/>
      <c r="U120" s="193">
        <v>1</v>
      </c>
      <c r="V120" s="83">
        <v>2</v>
      </c>
      <c r="W120" s="193"/>
      <c r="X120" s="43"/>
      <c r="Y120" s="193">
        <v>1</v>
      </c>
      <c r="Z120" s="83">
        <v>2</v>
      </c>
      <c r="AA120" s="41"/>
      <c r="AB120" s="42"/>
      <c r="AC120" s="193">
        <v>1</v>
      </c>
      <c r="AD120" s="83">
        <v>2</v>
      </c>
      <c r="AE120" s="41"/>
      <c r="AF120" s="42"/>
      <c r="AG120" s="61"/>
      <c r="AH120" s="60"/>
      <c r="AI120" s="61"/>
      <c r="AJ120" s="60"/>
      <c r="AK120" s="70"/>
      <c r="AL120" s="69"/>
      <c r="AO120" s="82"/>
      <c r="AP120" s="84"/>
      <c r="AQ120" s="42"/>
      <c r="AT120" s="82"/>
      <c r="AU120" s="46"/>
      <c r="AW120" s="193"/>
    </row>
    <row r="121" spans="1:49" hidden="1" x14ac:dyDescent="0.2">
      <c r="A121" s="40"/>
      <c r="B121" s="193" t="s">
        <v>127</v>
      </c>
      <c r="C121" s="41"/>
      <c r="D121" s="42"/>
      <c r="E121" s="193"/>
      <c r="F121" s="193"/>
      <c r="G121" s="193"/>
      <c r="H121" s="193"/>
      <c r="I121" s="193"/>
      <c r="J121" s="193"/>
      <c r="K121" s="193"/>
      <c r="L121" s="193"/>
      <c r="M121" s="41"/>
      <c r="N121" s="42"/>
      <c r="O121" s="51"/>
      <c r="P121" s="50"/>
      <c r="Q121" s="51"/>
      <c r="R121" s="50"/>
      <c r="S121" s="41"/>
      <c r="T121" s="42"/>
      <c r="U121" s="193"/>
      <c r="V121" s="193"/>
      <c r="W121" s="193"/>
      <c r="X121" s="43"/>
      <c r="Y121" s="193"/>
      <c r="Z121" s="193"/>
      <c r="AA121" s="41"/>
      <c r="AB121" s="42"/>
      <c r="AC121" s="193"/>
      <c r="AD121" s="193"/>
      <c r="AE121" s="41"/>
      <c r="AF121" s="42"/>
      <c r="AG121" s="51"/>
      <c r="AH121" s="50"/>
      <c r="AI121" s="51"/>
      <c r="AJ121" s="50"/>
      <c r="AK121" s="70"/>
      <c r="AL121" s="69"/>
      <c r="AN121" s="182" t="str">
        <f>B121</f>
        <v>14</v>
      </c>
      <c r="AO121" s="82"/>
      <c r="AP121" s="84"/>
      <c r="AQ121" s="42"/>
      <c r="AS121" s="182" t="str">
        <f>B121</f>
        <v>14</v>
      </c>
      <c r="AT121" s="82"/>
      <c r="AU121" s="46"/>
      <c r="AW121" s="49"/>
    </row>
    <row r="122" spans="1:49" hidden="1" x14ac:dyDescent="0.2">
      <c r="A122" s="40"/>
      <c r="B122" s="193"/>
      <c r="C122" s="41"/>
      <c r="D122" s="42"/>
      <c r="E122" s="193"/>
      <c r="F122" s="193"/>
      <c r="G122" s="193"/>
      <c r="H122" s="193"/>
      <c r="I122" s="193"/>
      <c r="J122" s="193"/>
      <c r="K122" s="193"/>
      <c r="L122" s="193"/>
      <c r="M122" s="41"/>
      <c r="N122" s="42"/>
      <c r="O122" s="193"/>
      <c r="P122" s="193"/>
      <c r="Q122" s="193"/>
      <c r="R122" s="193"/>
      <c r="S122" s="41"/>
      <c r="T122" s="42"/>
      <c r="U122" s="193"/>
      <c r="V122" s="193"/>
      <c r="W122" s="193"/>
      <c r="X122" s="43"/>
      <c r="Y122" s="193"/>
      <c r="Z122" s="193"/>
      <c r="AA122" s="41"/>
      <c r="AB122" s="42"/>
      <c r="AC122" s="193"/>
      <c r="AD122" s="193"/>
      <c r="AE122" s="41"/>
      <c r="AF122" s="42"/>
      <c r="AG122" s="193"/>
      <c r="AH122" s="193"/>
      <c r="AI122" s="193"/>
      <c r="AJ122" s="193"/>
      <c r="AK122" s="70"/>
      <c r="AL122" s="69"/>
      <c r="AN122" s="193"/>
      <c r="AO122" s="193"/>
      <c r="AP122" s="41"/>
      <c r="AQ122" s="42"/>
      <c r="AR122" s="193"/>
      <c r="AS122" s="193"/>
      <c r="AT122" s="193"/>
      <c r="AU122" s="46"/>
      <c r="AW122" s="193"/>
    </row>
    <row r="123" spans="1:49" ht="6" hidden="1" customHeight="1" x14ac:dyDescent="0.2">
      <c r="A123" s="48"/>
      <c r="B123" s="49"/>
      <c r="C123" s="50"/>
      <c r="D123" s="51"/>
      <c r="E123" s="49"/>
      <c r="F123" s="49"/>
      <c r="G123" s="49"/>
      <c r="H123" s="49"/>
      <c r="I123" s="49"/>
      <c r="J123" s="49"/>
      <c r="K123" s="49"/>
      <c r="L123" s="49"/>
      <c r="M123" s="50"/>
      <c r="N123" s="51"/>
      <c r="O123" s="49"/>
      <c r="P123" s="49"/>
      <c r="Q123" s="49"/>
      <c r="R123" s="49"/>
      <c r="S123" s="50"/>
      <c r="T123" s="51"/>
      <c r="U123" s="49"/>
      <c r="V123" s="49"/>
      <c r="W123" s="49"/>
      <c r="X123" s="52"/>
      <c r="Y123" s="49"/>
      <c r="Z123" s="49"/>
      <c r="AA123" s="50"/>
      <c r="AB123" s="51"/>
      <c r="AC123" s="49"/>
      <c r="AD123" s="49"/>
      <c r="AE123" s="50"/>
      <c r="AF123" s="51"/>
      <c r="AG123" s="49"/>
      <c r="AH123" s="49"/>
      <c r="AI123" s="49"/>
      <c r="AJ123" s="49"/>
      <c r="AK123" s="74"/>
      <c r="AL123" s="73"/>
      <c r="AN123" s="49"/>
      <c r="AO123" s="49"/>
      <c r="AP123" s="50"/>
      <c r="AQ123" s="51"/>
      <c r="AR123" s="49"/>
      <c r="AS123" s="49"/>
      <c r="AT123" s="49"/>
      <c r="AU123" s="56"/>
    </row>
    <row r="124" spans="1:49" ht="6" hidden="1" customHeight="1" x14ac:dyDescent="0.2">
      <c r="A124" s="40"/>
      <c r="B124" s="193"/>
      <c r="C124" s="41"/>
      <c r="D124" s="42"/>
      <c r="E124" s="193"/>
      <c r="F124" s="193"/>
      <c r="G124" s="193"/>
      <c r="H124" s="193"/>
      <c r="I124" s="193"/>
      <c r="J124" s="193"/>
      <c r="K124" s="193"/>
      <c r="L124" s="193"/>
      <c r="M124" s="41"/>
      <c r="N124" s="42"/>
      <c r="O124" s="193"/>
      <c r="P124" s="193"/>
      <c r="Q124" s="193"/>
      <c r="R124" s="193"/>
      <c r="S124" s="41"/>
      <c r="T124" s="42"/>
      <c r="U124" s="193"/>
      <c r="V124" s="83"/>
      <c r="W124" s="193"/>
      <c r="X124" s="43"/>
      <c r="Y124" s="193"/>
      <c r="Z124" s="83"/>
      <c r="AA124" s="41"/>
      <c r="AB124" s="42"/>
      <c r="AC124" s="193"/>
      <c r="AD124" s="83"/>
      <c r="AE124" s="41"/>
      <c r="AF124" s="42"/>
      <c r="AG124" s="193"/>
      <c r="AH124" s="193"/>
      <c r="AI124" s="193"/>
      <c r="AJ124" s="193"/>
      <c r="AK124" s="70"/>
      <c r="AL124" s="69"/>
      <c r="AN124" s="193"/>
      <c r="AO124" s="193"/>
      <c r="AP124" s="41"/>
      <c r="AQ124" s="42"/>
      <c r="AR124" s="193"/>
      <c r="AS124" s="193"/>
      <c r="AT124" s="193"/>
      <c r="AU124" s="46"/>
      <c r="AW124" s="193"/>
    </row>
    <row r="125" spans="1:49" hidden="1" x14ac:dyDescent="0.2">
      <c r="A125" s="40"/>
      <c r="B125" s="193"/>
      <c r="C125" s="41"/>
      <c r="D125" s="42"/>
      <c r="E125" s="193"/>
      <c r="F125" s="193"/>
      <c r="G125" s="193"/>
      <c r="H125" s="193"/>
      <c r="I125" s="193"/>
      <c r="J125" s="193"/>
      <c r="K125" s="193"/>
      <c r="L125" s="193"/>
      <c r="M125" s="41"/>
      <c r="N125" s="42"/>
      <c r="O125" s="61"/>
      <c r="P125" s="60"/>
      <c r="Q125" s="61"/>
      <c r="R125" s="60"/>
      <c r="S125" s="41"/>
      <c r="T125" s="42"/>
      <c r="U125" s="193">
        <v>1</v>
      </c>
      <c r="V125" s="83">
        <v>2</v>
      </c>
      <c r="W125" s="193"/>
      <c r="X125" s="43"/>
      <c r="Y125" s="193">
        <v>1</v>
      </c>
      <c r="Z125" s="83">
        <v>2</v>
      </c>
      <c r="AA125" s="41"/>
      <c r="AB125" s="42"/>
      <c r="AC125" s="193">
        <v>1</v>
      </c>
      <c r="AD125" s="83">
        <v>2</v>
      </c>
      <c r="AE125" s="41"/>
      <c r="AF125" s="42"/>
      <c r="AG125" s="61"/>
      <c r="AH125" s="60"/>
      <c r="AI125" s="61"/>
      <c r="AJ125" s="60"/>
      <c r="AK125" s="70"/>
      <c r="AL125" s="69"/>
      <c r="AO125" s="82"/>
      <c r="AP125" s="84"/>
      <c r="AQ125" s="42"/>
      <c r="AT125" s="82"/>
      <c r="AU125" s="46"/>
      <c r="AW125" s="193"/>
    </row>
    <row r="126" spans="1:49" hidden="1" x14ac:dyDescent="0.2">
      <c r="A126" s="40"/>
      <c r="B126" s="193" t="s">
        <v>128</v>
      </c>
      <c r="C126" s="41"/>
      <c r="D126" s="42"/>
      <c r="E126" s="193"/>
      <c r="F126" s="193"/>
      <c r="G126" s="193"/>
      <c r="H126" s="193"/>
      <c r="I126" s="193"/>
      <c r="J126" s="193"/>
      <c r="K126" s="193"/>
      <c r="L126" s="193"/>
      <c r="M126" s="41"/>
      <c r="N126" s="42"/>
      <c r="O126" s="51"/>
      <c r="P126" s="50"/>
      <c r="Q126" s="51"/>
      <c r="R126" s="50"/>
      <c r="S126" s="41"/>
      <c r="T126" s="42"/>
      <c r="U126" s="193"/>
      <c r="V126" s="193"/>
      <c r="W126" s="193"/>
      <c r="X126" s="43"/>
      <c r="Y126" s="193"/>
      <c r="Z126" s="193"/>
      <c r="AA126" s="41"/>
      <c r="AB126" s="42"/>
      <c r="AC126" s="193"/>
      <c r="AD126" s="193"/>
      <c r="AE126" s="41"/>
      <c r="AF126" s="42"/>
      <c r="AG126" s="51"/>
      <c r="AH126" s="50"/>
      <c r="AI126" s="51"/>
      <c r="AJ126" s="50"/>
      <c r="AK126" s="70"/>
      <c r="AL126" s="69"/>
      <c r="AN126" s="182" t="str">
        <f>B126</f>
        <v>15</v>
      </c>
      <c r="AO126" s="82"/>
      <c r="AP126" s="84"/>
      <c r="AQ126" s="42"/>
      <c r="AS126" s="182" t="str">
        <f>B126</f>
        <v>15</v>
      </c>
      <c r="AT126" s="82"/>
      <c r="AU126" s="46"/>
      <c r="AW126" s="49"/>
    </row>
    <row r="127" spans="1:49" hidden="1" x14ac:dyDescent="0.2">
      <c r="A127" s="40"/>
      <c r="B127" s="193"/>
      <c r="C127" s="41"/>
      <c r="D127" s="42"/>
      <c r="E127" s="193"/>
      <c r="F127" s="193"/>
      <c r="G127" s="193"/>
      <c r="H127" s="193"/>
      <c r="I127" s="193"/>
      <c r="J127" s="193"/>
      <c r="K127" s="193"/>
      <c r="L127" s="193"/>
      <c r="M127" s="41"/>
      <c r="N127" s="42"/>
      <c r="O127" s="193"/>
      <c r="P127" s="193"/>
      <c r="Q127" s="193"/>
      <c r="R127" s="193"/>
      <c r="S127" s="41"/>
      <c r="T127" s="42"/>
      <c r="U127" s="193"/>
      <c r="V127" s="193"/>
      <c r="W127" s="193"/>
      <c r="X127" s="43"/>
      <c r="Y127" s="193"/>
      <c r="Z127" s="193"/>
      <c r="AA127" s="41"/>
      <c r="AB127" s="42"/>
      <c r="AC127" s="193"/>
      <c r="AD127" s="193"/>
      <c r="AE127" s="41"/>
      <c r="AF127" s="42"/>
      <c r="AG127" s="193"/>
      <c r="AH127" s="193"/>
      <c r="AI127" s="193"/>
      <c r="AJ127" s="193"/>
      <c r="AK127" s="70"/>
      <c r="AL127" s="69"/>
      <c r="AN127" s="193"/>
      <c r="AO127" s="193"/>
      <c r="AP127" s="41"/>
      <c r="AQ127" s="42"/>
      <c r="AR127" s="193"/>
      <c r="AS127" s="193"/>
      <c r="AT127" s="193"/>
      <c r="AU127" s="46"/>
      <c r="AW127" s="193"/>
    </row>
    <row r="128" spans="1:49" ht="6" hidden="1" customHeight="1" x14ac:dyDescent="0.2">
      <c r="A128" s="48"/>
      <c r="B128" s="49"/>
      <c r="C128" s="50"/>
      <c r="D128" s="51"/>
      <c r="E128" s="49"/>
      <c r="F128" s="49"/>
      <c r="G128" s="49"/>
      <c r="H128" s="49"/>
      <c r="I128" s="49"/>
      <c r="J128" s="49"/>
      <c r="K128" s="49"/>
      <c r="L128" s="49"/>
      <c r="M128" s="50"/>
      <c r="N128" s="51"/>
      <c r="O128" s="49"/>
      <c r="P128" s="49"/>
      <c r="Q128" s="49"/>
      <c r="R128" s="49"/>
      <c r="S128" s="50"/>
      <c r="T128" s="51"/>
      <c r="U128" s="49"/>
      <c r="V128" s="49"/>
      <c r="W128" s="49"/>
      <c r="X128" s="52"/>
      <c r="Y128" s="49"/>
      <c r="Z128" s="49"/>
      <c r="AA128" s="50"/>
      <c r="AB128" s="51"/>
      <c r="AC128" s="49"/>
      <c r="AD128" s="49"/>
      <c r="AE128" s="50"/>
      <c r="AF128" s="51"/>
      <c r="AG128" s="49"/>
      <c r="AH128" s="49"/>
      <c r="AI128" s="49"/>
      <c r="AJ128" s="49"/>
      <c r="AK128" s="74"/>
      <c r="AL128" s="73"/>
      <c r="AN128" s="49"/>
      <c r="AO128" s="49"/>
      <c r="AP128" s="50"/>
      <c r="AQ128" s="51"/>
      <c r="AR128" s="49"/>
      <c r="AS128" s="49"/>
      <c r="AT128" s="49"/>
      <c r="AU128" s="56"/>
    </row>
    <row r="129" spans="1:49" ht="6" hidden="1" customHeight="1" x14ac:dyDescent="0.2">
      <c r="A129" s="40"/>
      <c r="B129" s="193"/>
      <c r="C129" s="41"/>
      <c r="D129" s="42"/>
      <c r="E129" s="193"/>
      <c r="F129" s="193"/>
      <c r="G129" s="193"/>
      <c r="H129" s="193"/>
      <c r="I129" s="193"/>
      <c r="J129" s="193"/>
      <c r="K129" s="193"/>
      <c r="L129" s="193"/>
      <c r="M129" s="41"/>
      <c r="N129" s="42"/>
      <c r="O129" s="193"/>
      <c r="P129" s="193"/>
      <c r="Q129" s="193"/>
      <c r="R129" s="193"/>
      <c r="S129" s="41"/>
      <c r="T129" s="42"/>
      <c r="U129" s="193"/>
      <c r="V129" s="83"/>
      <c r="W129" s="193"/>
      <c r="X129" s="43"/>
      <c r="Y129" s="193"/>
      <c r="Z129" s="83"/>
      <c r="AA129" s="41"/>
      <c r="AB129" s="42"/>
      <c r="AC129" s="193"/>
      <c r="AD129" s="83"/>
      <c r="AE129" s="41"/>
      <c r="AF129" s="42"/>
      <c r="AG129" s="193"/>
      <c r="AH129" s="193"/>
      <c r="AI129" s="193"/>
      <c r="AJ129" s="193"/>
      <c r="AK129" s="70"/>
      <c r="AL129" s="69"/>
      <c r="AN129" s="193"/>
      <c r="AO129" s="193"/>
      <c r="AP129" s="41"/>
      <c r="AQ129" s="42"/>
      <c r="AR129" s="193"/>
      <c r="AS129" s="193"/>
      <c r="AT129" s="193"/>
      <c r="AU129" s="46"/>
      <c r="AW129" s="193"/>
    </row>
    <row r="130" spans="1:49" hidden="1" x14ac:dyDescent="0.2">
      <c r="A130" s="40"/>
      <c r="B130" s="193"/>
      <c r="C130" s="41"/>
      <c r="D130" s="42"/>
      <c r="E130" s="193"/>
      <c r="F130" s="193"/>
      <c r="G130" s="193"/>
      <c r="H130" s="193"/>
      <c r="I130" s="193"/>
      <c r="J130" s="193"/>
      <c r="K130" s="193"/>
      <c r="L130" s="193"/>
      <c r="M130" s="41"/>
      <c r="N130" s="42"/>
      <c r="O130" s="61"/>
      <c r="P130" s="60"/>
      <c r="Q130" s="61"/>
      <c r="R130" s="60"/>
      <c r="S130" s="41"/>
      <c r="T130" s="42"/>
      <c r="U130" s="193">
        <v>1</v>
      </c>
      <c r="V130" s="83">
        <v>2</v>
      </c>
      <c r="W130" s="193"/>
      <c r="X130" s="43"/>
      <c r="Y130" s="193">
        <v>1</v>
      </c>
      <c r="Z130" s="83">
        <v>2</v>
      </c>
      <c r="AA130" s="41"/>
      <c r="AB130" s="42"/>
      <c r="AC130" s="193">
        <v>1</v>
      </c>
      <c r="AD130" s="83">
        <v>2</v>
      </c>
      <c r="AE130" s="41"/>
      <c r="AF130" s="42"/>
      <c r="AG130" s="61"/>
      <c r="AH130" s="60"/>
      <c r="AI130" s="61"/>
      <c r="AJ130" s="60"/>
      <c r="AK130" s="70"/>
      <c r="AL130" s="69"/>
      <c r="AO130" s="82"/>
      <c r="AP130" s="84"/>
      <c r="AQ130" s="42"/>
      <c r="AT130" s="82"/>
      <c r="AU130" s="46"/>
      <c r="AW130" s="193"/>
    </row>
    <row r="131" spans="1:49" hidden="1" x14ac:dyDescent="0.2">
      <c r="A131" s="40"/>
      <c r="B131" s="193" t="s">
        <v>129</v>
      </c>
      <c r="C131" s="41"/>
      <c r="D131" s="42"/>
      <c r="E131" s="193"/>
      <c r="F131" s="193"/>
      <c r="G131" s="193"/>
      <c r="H131" s="193"/>
      <c r="I131" s="193"/>
      <c r="J131" s="193"/>
      <c r="K131" s="193"/>
      <c r="L131" s="193"/>
      <c r="M131" s="41"/>
      <c r="N131" s="42"/>
      <c r="O131" s="51"/>
      <c r="P131" s="50"/>
      <c r="Q131" s="51"/>
      <c r="R131" s="50"/>
      <c r="S131" s="41"/>
      <c r="T131" s="42"/>
      <c r="U131" s="193"/>
      <c r="V131" s="193"/>
      <c r="W131" s="193"/>
      <c r="X131" s="43"/>
      <c r="Y131" s="193"/>
      <c r="Z131" s="193"/>
      <c r="AA131" s="41"/>
      <c r="AB131" s="42"/>
      <c r="AC131" s="193"/>
      <c r="AD131" s="193"/>
      <c r="AE131" s="41"/>
      <c r="AF131" s="42"/>
      <c r="AG131" s="51"/>
      <c r="AH131" s="50"/>
      <c r="AI131" s="51"/>
      <c r="AJ131" s="50"/>
      <c r="AK131" s="70"/>
      <c r="AL131" s="69"/>
      <c r="AN131" s="182" t="str">
        <f>B131</f>
        <v>16</v>
      </c>
      <c r="AO131" s="82"/>
      <c r="AP131" s="84"/>
      <c r="AQ131" s="42"/>
      <c r="AS131" s="182" t="str">
        <f>B131</f>
        <v>16</v>
      </c>
      <c r="AT131" s="82"/>
      <c r="AU131" s="46"/>
      <c r="AW131" s="49"/>
    </row>
    <row r="132" spans="1:49" hidden="1" x14ac:dyDescent="0.2">
      <c r="A132" s="40"/>
      <c r="B132" s="193"/>
      <c r="C132" s="41"/>
      <c r="D132" s="42"/>
      <c r="E132" s="193"/>
      <c r="F132" s="193"/>
      <c r="G132" s="193"/>
      <c r="H132" s="193"/>
      <c r="I132" s="193"/>
      <c r="J132" s="193"/>
      <c r="K132" s="193"/>
      <c r="L132" s="193"/>
      <c r="M132" s="41"/>
      <c r="N132" s="42"/>
      <c r="O132" s="193"/>
      <c r="P132" s="193"/>
      <c r="Q132" s="193"/>
      <c r="R132" s="193"/>
      <c r="S132" s="41"/>
      <c r="T132" s="42"/>
      <c r="U132" s="193"/>
      <c r="V132" s="193"/>
      <c r="W132" s="193"/>
      <c r="X132" s="43"/>
      <c r="Y132" s="193"/>
      <c r="Z132" s="193"/>
      <c r="AA132" s="41"/>
      <c r="AB132" s="42"/>
      <c r="AC132" s="193"/>
      <c r="AD132" s="193"/>
      <c r="AE132" s="41"/>
      <c r="AF132" s="42"/>
      <c r="AG132" s="193"/>
      <c r="AH132" s="193"/>
      <c r="AI132" s="193"/>
      <c r="AJ132" s="193"/>
      <c r="AK132" s="70"/>
      <c r="AL132" s="69"/>
      <c r="AN132" s="193"/>
      <c r="AO132" s="193"/>
      <c r="AP132" s="41"/>
      <c r="AQ132" s="42"/>
      <c r="AR132" s="193"/>
      <c r="AS132" s="193"/>
      <c r="AT132" s="193"/>
      <c r="AU132" s="46"/>
      <c r="AW132" s="193"/>
    </row>
    <row r="133" spans="1:49" ht="6" hidden="1" customHeight="1" x14ac:dyDescent="0.2">
      <c r="A133" s="48"/>
      <c r="B133" s="49"/>
      <c r="C133" s="50"/>
      <c r="D133" s="51"/>
      <c r="E133" s="49"/>
      <c r="F133" s="49"/>
      <c r="G133" s="49"/>
      <c r="H133" s="49"/>
      <c r="I133" s="49"/>
      <c r="J133" s="49"/>
      <c r="K133" s="49"/>
      <c r="L133" s="49"/>
      <c r="M133" s="50"/>
      <c r="N133" s="51"/>
      <c r="O133" s="49"/>
      <c r="P133" s="49"/>
      <c r="Q133" s="49"/>
      <c r="R133" s="49"/>
      <c r="S133" s="50"/>
      <c r="T133" s="51"/>
      <c r="U133" s="49"/>
      <c r="V133" s="49"/>
      <c r="W133" s="49"/>
      <c r="X133" s="52"/>
      <c r="Y133" s="49"/>
      <c r="Z133" s="49"/>
      <c r="AA133" s="50"/>
      <c r="AB133" s="51"/>
      <c r="AC133" s="49"/>
      <c r="AD133" s="49"/>
      <c r="AE133" s="50"/>
      <c r="AF133" s="51"/>
      <c r="AG133" s="49"/>
      <c r="AH133" s="49"/>
      <c r="AI133" s="49"/>
      <c r="AJ133" s="49"/>
      <c r="AK133" s="74"/>
      <c r="AL133" s="73"/>
      <c r="AN133" s="49"/>
      <c r="AO133" s="49"/>
      <c r="AP133" s="50"/>
      <c r="AQ133" s="51"/>
      <c r="AR133" s="49"/>
      <c r="AS133" s="49"/>
      <c r="AT133" s="49"/>
      <c r="AU133" s="56"/>
    </row>
    <row r="134" spans="1:49" ht="6" hidden="1" customHeight="1" x14ac:dyDescent="0.2">
      <c r="A134" s="40"/>
      <c r="B134" s="193"/>
      <c r="C134" s="41"/>
      <c r="D134" s="42"/>
      <c r="E134" s="193"/>
      <c r="F134" s="193"/>
      <c r="G134" s="193"/>
      <c r="H134" s="193"/>
      <c r="I134" s="193"/>
      <c r="J134" s="193"/>
      <c r="K134" s="193"/>
      <c r="L134" s="193"/>
      <c r="M134" s="41"/>
      <c r="N134" s="42"/>
      <c r="O134" s="193"/>
      <c r="P134" s="193"/>
      <c r="Q134" s="193"/>
      <c r="R134" s="193"/>
      <c r="S134" s="41"/>
      <c r="T134" s="42"/>
      <c r="U134" s="193"/>
      <c r="V134" s="83"/>
      <c r="W134" s="193"/>
      <c r="X134" s="43"/>
      <c r="Y134" s="193"/>
      <c r="Z134" s="83"/>
      <c r="AA134" s="41"/>
      <c r="AB134" s="42"/>
      <c r="AC134" s="193"/>
      <c r="AD134" s="83"/>
      <c r="AE134" s="41"/>
      <c r="AF134" s="42"/>
      <c r="AG134" s="193"/>
      <c r="AH134" s="193"/>
      <c r="AI134" s="193"/>
      <c r="AJ134" s="193"/>
      <c r="AK134" s="70"/>
      <c r="AL134" s="69"/>
      <c r="AN134" s="193"/>
      <c r="AO134" s="193"/>
      <c r="AP134" s="41"/>
      <c r="AQ134" s="42"/>
      <c r="AR134" s="193"/>
      <c r="AS134" s="193"/>
      <c r="AT134" s="193"/>
      <c r="AU134" s="46"/>
      <c r="AW134" s="193"/>
    </row>
    <row r="135" spans="1:49" hidden="1" x14ac:dyDescent="0.2">
      <c r="A135" s="40"/>
      <c r="B135" s="193"/>
      <c r="C135" s="41"/>
      <c r="D135" s="42"/>
      <c r="E135" s="193"/>
      <c r="F135" s="193"/>
      <c r="G135" s="193"/>
      <c r="H135" s="193"/>
      <c r="I135" s="193"/>
      <c r="J135" s="193"/>
      <c r="K135" s="193"/>
      <c r="L135" s="193"/>
      <c r="M135" s="41"/>
      <c r="N135" s="42"/>
      <c r="O135" s="61"/>
      <c r="P135" s="60"/>
      <c r="Q135" s="61"/>
      <c r="R135" s="60"/>
      <c r="S135" s="41"/>
      <c r="T135" s="42"/>
      <c r="U135" s="193">
        <v>1</v>
      </c>
      <c r="V135" s="83">
        <v>2</v>
      </c>
      <c r="W135" s="193"/>
      <c r="X135" s="43"/>
      <c r="Y135" s="193">
        <v>1</v>
      </c>
      <c r="Z135" s="83">
        <v>2</v>
      </c>
      <c r="AA135" s="41"/>
      <c r="AB135" s="42"/>
      <c r="AC135" s="193">
        <v>1</v>
      </c>
      <c r="AD135" s="83">
        <v>2</v>
      </c>
      <c r="AE135" s="41"/>
      <c r="AF135" s="42"/>
      <c r="AG135" s="61"/>
      <c r="AH135" s="60"/>
      <c r="AI135" s="61"/>
      <c r="AJ135" s="60"/>
      <c r="AK135" s="70"/>
      <c r="AL135" s="69"/>
      <c r="AO135" s="82"/>
      <c r="AP135" s="84"/>
      <c r="AQ135" s="42"/>
      <c r="AT135" s="82"/>
      <c r="AU135" s="46"/>
      <c r="AW135" s="193"/>
    </row>
    <row r="136" spans="1:49" hidden="1" x14ac:dyDescent="0.2">
      <c r="A136" s="40"/>
      <c r="B136" s="193" t="s">
        <v>130</v>
      </c>
      <c r="C136" s="41"/>
      <c r="D136" s="42"/>
      <c r="E136" s="193"/>
      <c r="F136" s="193"/>
      <c r="G136" s="193"/>
      <c r="H136" s="193"/>
      <c r="I136" s="193"/>
      <c r="J136" s="193"/>
      <c r="K136" s="193"/>
      <c r="L136" s="193"/>
      <c r="M136" s="41"/>
      <c r="N136" s="42"/>
      <c r="O136" s="51"/>
      <c r="P136" s="50"/>
      <c r="Q136" s="51"/>
      <c r="R136" s="50"/>
      <c r="S136" s="41"/>
      <c r="T136" s="42"/>
      <c r="U136" s="193"/>
      <c r="V136" s="193"/>
      <c r="W136" s="193"/>
      <c r="X136" s="43"/>
      <c r="Y136" s="193"/>
      <c r="Z136" s="193"/>
      <c r="AA136" s="41"/>
      <c r="AB136" s="42"/>
      <c r="AC136" s="193"/>
      <c r="AD136" s="193"/>
      <c r="AE136" s="41"/>
      <c r="AF136" s="42"/>
      <c r="AG136" s="51"/>
      <c r="AH136" s="50"/>
      <c r="AI136" s="51"/>
      <c r="AJ136" s="50"/>
      <c r="AK136" s="70"/>
      <c r="AL136" s="69"/>
      <c r="AN136" s="182" t="str">
        <f>B136</f>
        <v>17</v>
      </c>
      <c r="AO136" s="82"/>
      <c r="AP136" s="84"/>
      <c r="AQ136" s="42"/>
      <c r="AS136" s="182" t="str">
        <f>B136</f>
        <v>17</v>
      </c>
      <c r="AT136" s="82"/>
      <c r="AU136" s="46"/>
      <c r="AW136" s="49"/>
    </row>
    <row r="137" spans="1:49" hidden="1" x14ac:dyDescent="0.2">
      <c r="A137" s="40"/>
      <c r="B137" s="193"/>
      <c r="C137" s="41"/>
      <c r="D137" s="42"/>
      <c r="E137" s="193"/>
      <c r="F137" s="193"/>
      <c r="G137" s="193"/>
      <c r="H137" s="193"/>
      <c r="I137" s="193"/>
      <c r="J137" s="193"/>
      <c r="K137" s="193"/>
      <c r="L137" s="193"/>
      <c r="M137" s="41"/>
      <c r="N137" s="42"/>
      <c r="O137" s="193"/>
      <c r="P137" s="193"/>
      <c r="Q137" s="193"/>
      <c r="R137" s="193"/>
      <c r="S137" s="41"/>
      <c r="T137" s="42"/>
      <c r="U137" s="193"/>
      <c r="V137" s="193"/>
      <c r="W137" s="193"/>
      <c r="X137" s="43"/>
      <c r="Y137" s="193"/>
      <c r="Z137" s="193"/>
      <c r="AA137" s="41"/>
      <c r="AB137" s="42"/>
      <c r="AC137" s="193"/>
      <c r="AD137" s="193"/>
      <c r="AE137" s="41"/>
      <c r="AF137" s="42"/>
      <c r="AG137" s="193"/>
      <c r="AH137" s="193"/>
      <c r="AI137" s="193"/>
      <c r="AJ137" s="193"/>
      <c r="AK137" s="70"/>
      <c r="AL137" s="69"/>
      <c r="AN137" s="193"/>
      <c r="AO137" s="193"/>
      <c r="AP137" s="41"/>
      <c r="AQ137" s="42"/>
      <c r="AR137" s="193"/>
      <c r="AS137" s="193"/>
      <c r="AT137" s="193"/>
      <c r="AU137" s="46"/>
      <c r="AW137" s="193"/>
    </row>
    <row r="138" spans="1:49" ht="6" hidden="1" customHeight="1" x14ac:dyDescent="0.2">
      <c r="A138" s="48"/>
      <c r="B138" s="49"/>
      <c r="C138" s="50"/>
      <c r="D138" s="51"/>
      <c r="E138" s="49"/>
      <c r="F138" s="49"/>
      <c r="G138" s="49"/>
      <c r="H138" s="49"/>
      <c r="I138" s="49"/>
      <c r="J138" s="49"/>
      <c r="K138" s="49"/>
      <c r="L138" s="49"/>
      <c r="M138" s="50"/>
      <c r="N138" s="51"/>
      <c r="O138" s="49"/>
      <c r="P138" s="49"/>
      <c r="Q138" s="49"/>
      <c r="R138" s="49"/>
      <c r="S138" s="50"/>
      <c r="T138" s="51"/>
      <c r="U138" s="49"/>
      <c r="V138" s="49"/>
      <c r="W138" s="49"/>
      <c r="X138" s="52"/>
      <c r="Y138" s="49"/>
      <c r="Z138" s="49"/>
      <c r="AA138" s="50"/>
      <c r="AB138" s="51"/>
      <c r="AC138" s="49"/>
      <c r="AD138" s="49"/>
      <c r="AE138" s="50"/>
      <c r="AF138" s="51"/>
      <c r="AG138" s="49"/>
      <c r="AH138" s="49"/>
      <c r="AI138" s="49"/>
      <c r="AJ138" s="49"/>
      <c r="AK138" s="74"/>
      <c r="AL138" s="73"/>
      <c r="AN138" s="49"/>
      <c r="AO138" s="49"/>
      <c r="AP138" s="50"/>
      <c r="AQ138" s="51"/>
      <c r="AR138" s="49"/>
      <c r="AS138" s="49"/>
      <c r="AT138" s="49"/>
      <c r="AU138" s="56"/>
    </row>
    <row r="139" spans="1:49" ht="6" hidden="1" customHeight="1" x14ac:dyDescent="0.2">
      <c r="A139" s="40"/>
      <c r="B139" s="193"/>
      <c r="C139" s="41"/>
      <c r="D139" s="42"/>
      <c r="E139" s="193"/>
      <c r="F139" s="193"/>
      <c r="G139" s="193"/>
      <c r="H139" s="193"/>
      <c r="I139" s="193"/>
      <c r="J139" s="193"/>
      <c r="K139" s="193"/>
      <c r="L139" s="193"/>
      <c r="M139" s="41"/>
      <c r="N139" s="42"/>
      <c r="O139" s="193"/>
      <c r="P139" s="193"/>
      <c r="Q139" s="193"/>
      <c r="R139" s="193"/>
      <c r="S139" s="41"/>
      <c r="T139" s="42"/>
      <c r="U139" s="193"/>
      <c r="V139" s="83"/>
      <c r="W139" s="193"/>
      <c r="X139" s="43"/>
      <c r="Y139" s="193"/>
      <c r="Z139" s="83"/>
      <c r="AA139" s="41"/>
      <c r="AB139" s="42"/>
      <c r="AC139" s="193"/>
      <c r="AD139" s="83"/>
      <c r="AE139" s="41"/>
      <c r="AF139" s="42"/>
      <c r="AG139" s="193"/>
      <c r="AH139" s="193"/>
      <c r="AI139" s="193"/>
      <c r="AJ139" s="193"/>
      <c r="AK139" s="70"/>
      <c r="AL139" s="69"/>
      <c r="AN139" s="193"/>
      <c r="AO139" s="193"/>
      <c r="AP139" s="41"/>
      <c r="AQ139" s="42"/>
      <c r="AR139" s="193"/>
      <c r="AS139" s="193"/>
      <c r="AT139" s="193"/>
      <c r="AU139" s="46"/>
      <c r="AW139" s="193"/>
    </row>
    <row r="140" spans="1:49" hidden="1" x14ac:dyDescent="0.2">
      <c r="A140" s="40"/>
      <c r="B140" s="193"/>
      <c r="C140" s="41"/>
      <c r="D140" s="42"/>
      <c r="E140" s="193"/>
      <c r="F140" s="193"/>
      <c r="G140" s="193"/>
      <c r="H140" s="193"/>
      <c r="I140" s="193"/>
      <c r="J140" s="193"/>
      <c r="K140" s="193"/>
      <c r="L140" s="193"/>
      <c r="M140" s="41"/>
      <c r="N140" s="42"/>
      <c r="O140" s="61"/>
      <c r="P140" s="60"/>
      <c r="Q140" s="61"/>
      <c r="R140" s="60"/>
      <c r="S140" s="41"/>
      <c r="T140" s="42"/>
      <c r="U140" s="193">
        <v>1</v>
      </c>
      <c r="V140" s="83">
        <v>2</v>
      </c>
      <c r="W140" s="193"/>
      <c r="X140" s="43"/>
      <c r="Y140" s="193">
        <v>1</v>
      </c>
      <c r="Z140" s="83">
        <v>2</v>
      </c>
      <c r="AA140" s="41"/>
      <c r="AB140" s="42"/>
      <c r="AC140" s="193">
        <v>1</v>
      </c>
      <c r="AD140" s="83">
        <v>2</v>
      </c>
      <c r="AE140" s="41"/>
      <c r="AF140" s="42"/>
      <c r="AG140" s="61"/>
      <c r="AH140" s="60"/>
      <c r="AI140" s="61"/>
      <c r="AJ140" s="60"/>
      <c r="AK140" s="70"/>
      <c r="AL140" s="69"/>
      <c r="AO140" s="82"/>
      <c r="AP140" s="84"/>
      <c r="AQ140" s="42"/>
      <c r="AT140" s="82"/>
      <c r="AU140" s="46"/>
      <c r="AW140" s="193"/>
    </row>
    <row r="141" spans="1:49" hidden="1" x14ac:dyDescent="0.2">
      <c r="A141" s="40"/>
      <c r="B141" s="193" t="s">
        <v>131</v>
      </c>
      <c r="C141" s="41"/>
      <c r="D141" s="42"/>
      <c r="E141" s="193"/>
      <c r="F141" s="193"/>
      <c r="G141" s="193"/>
      <c r="H141" s="193"/>
      <c r="I141" s="193"/>
      <c r="J141" s="193"/>
      <c r="K141" s="193"/>
      <c r="L141" s="193"/>
      <c r="M141" s="41"/>
      <c r="N141" s="42"/>
      <c r="O141" s="51"/>
      <c r="P141" s="50"/>
      <c r="Q141" s="51"/>
      <c r="R141" s="50"/>
      <c r="S141" s="41"/>
      <c r="T141" s="42"/>
      <c r="U141" s="193"/>
      <c r="V141" s="193"/>
      <c r="W141" s="193"/>
      <c r="X141" s="43"/>
      <c r="Y141" s="193"/>
      <c r="Z141" s="193"/>
      <c r="AA141" s="41"/>
      <c r="AB141" s="42"/>
      <c r="AC141" s="193"/>
      <c r="AD141" s="193"/>
      <c r="AE141" s="41"/>
      <c r="AF141" s="42"/>
      <c r="AG141" s="51"/>
      <c r="AH141" s="50"/>
      <c r="AI141" s="51"/>
      <c r="AJ141" s="50"/>
      <c r="AK141" s="70"/>
      <c r="AL141" s="69"/>
      <c r="AN141" s="182" t="str">
        <f>B141</f>
        <v>18</v>
      </c>
      <c r="AO141" s="82"/>
      <c r="AP141" s="84"/>
      <c r="AQ141" s="42"/>
      <c r="AS141" s="182" t="str">
        <f>B141</f>
        <v>18</v>
      </c>
      <c r="AT141" s="82"/>
      <c r="AU141" s="46"/>
      <c r="AW141" s="49"/>
    </row>
    <row r="142" spans="1:49" hidden="1" x14ac:dyDescent="0.2">
      <c r="A142" s="40"/>
      <c r="B142" s="193"/>
      <c r="C142" s="41"/>
      <c r="D142" s="42"/>
      <c r="E142" s="193"/>
      <c r="F142" s="193"/>
      <c r="G142" s="193"/>
      <c r="H142" s="193"/>
      <c r="I142" s="193"/>
      <c r="J142" s="193"/>
      <c r="K142" s="193"/>
      <c r="L142" s="193"/>
      <c r="M142" s="41"/>
      <c r="N142" s="42"/>
      <c r="O142" s="193"/>
      <c r="P142" s="193"/>
      <c r="Q142" s="193"/>
      <c r="R142" s="193"/>
      <c r="S142" s="41"/>
      <c r="T142" s="42"/>
      <c r="U142" s="193"/>
      <c r="V142" s="193"/>
      <c r="W142" s="193"/>
      <c r="X142" s="43"/>
      <c r="Y142" s="193"/>
      <c r="Z142" s="193"/>
      <c r="AA142" s="41"/>
      <c r="AB142" s="42"/>
      <c r="AC142" s="193"/>
      <c r="AD142" s="193"/>
      <c r="AE142" s="41"/>
      <c r="AF142" s="42"/>
      <c r="AG142" s="193"/>
      <c r="AH142" s="193"/>
      <c r="AI142" s="193"/>
      <c r="AJ142" s="193"/>
      <c r="AK142" s="70"/>
      <c r="AL142" s="69"/>
      <c r="AN142" s="193"/>
      <c r="AO142" s="193"/>
      <c r="AP142" s="41"/>
      <c r="AQ142" s="42"/>
      <c r="AR142" s="193"/>
      <c r="AS142" s="193"/>
      <c r="AT142" s="193"/>
      <c r="AU142" s="46"/>
      <c r="AW142" s="193"/>
    </row>
    <row r="143" spans="1:49" ht="6" hidden="1" customHeight="1" x14ac:dyDescent="0.2">
      <c r="A143" s="48"/>
      <c r="B143" s="49"/>
      <c r="C143" s="50"/>
      <c r="D143" s="51"/>
      <c r="E143" s="49"/>
      <c r="F143" s="49"/>
      <c r="G143" s="49"/>
      <c r="H143" s="49"/>
      <c r="I143" s="49"/>
      <c r="J143" s="49"/>
      <c r="K143" s="49"/>
      <c r="L143" s="49"/>
      <c r="M143" s="50"/>
      <c r="N143" s="51"/>
      <c r="O143" s="49"/>
      <c r="P143" s="49"/>
      <c r="Q143" s="49"/>
      <c r="R143" s="49"/>
      <c r="S143" s="50"/>
      <c r="T143" s="51"/>
      <c r="U143" s="49"/>
      <c r="V143" s="49"/>
      <c r="W143" s="49"/>
      <c r="X143" s="52"/>
      <c r="Y143" s="49"/>
      <c r="Z143" s="49"/>
      <c r="AA143" s="50"/>
      <c r="AB143" s="51"/>
      <c r="AC143" s="49"/>
      <c r="AD143" s="49"/>
      <c r="AE143" s="50"/>
      <c r="AF143" s="51"/>
      <c r="AG143" s="49"/>
      <c r="AH143" s="49"/>
      <c r="AI143" s="49"/>
      <c r="AJ143" s="49"/>
      <c r="AK143" s="74"/>
      <c r="AL143" s="73"/>
      <c r="AN143" s="49"/>
      <c r="AO143" s="49"/>
      <c r="AP143" s="50"/>
      <c r="AQ143" s="51"/>
      <c r="AR143" s="49"/>
      <c r="AS143" s="49"/>
      <c r="AT143" s="49"/>
      <c r="AU143" s="56"/>
    </row>
    <row r="144" spans="1:49" ht="6" hidden="1" customHeight="1" x14ac:dyDescent="0.2">
      <c r="A144" s="40"/>
      <c r="B144" s="193"/>
      <c r="C144" s="41"/>
      <c r="D144" s="42"/>
      <c r="E144" s="193"/>
      <c r="F144" s="193"/>
      <c r="G144" s="193"/>
      <c r="H144" s="193"/>
      <c r="I144" s="193"/>
      <c r="J144" s="193"/>
      <c r="K144" s="193"/>
      <c r="L144" s="193"/>
      <c r="M144" s="41"/>
      <c r="N144" s="42"/>
      <c r="O144" s="193"/>
      <c r="P144" s="193"/>
      <c r="Q144" s="193"/>
      <c r="R144" s="193"/>
      <c r="S144" s="41"/>
      <c r="T144" s="42"/>
      <c r="U144" s="193"/>
      <c r="V144" s="83"/>
      <c r="W144" s="193"/>
      <c r="X144" s="43"/>
      <c r="Y144" s="193"/>
      <c r="Z144" s="83"/>
      <c r="AA144" s="41"/>
      <c r="AB144" s="42"/>
      <c r="AC144" s="193"/>
      <c r="AD144" s="83"/>
      <c r="AE144" s="41"/>
      <c r="AF144" s="42"/>
      <c r="AG144" s="193"/>
      <c r="AH144" s="193"/>
      <c r="AI144" s="193"/>
      <c r="AJ144" s="193"/>
      <c r="AK144" s="70"/>
      <c r="AL144" s="69"/>
      <c r="AN144" s="193"/>
      <c r="AO144" s="193"/>
      <c r="AP144" s="41"/>
      <c r="AQ144" s="42"/>
      <c r="AR144" s="193"/>
      <c r="AS144" s="193"/>
      <c r="AT144" s="193"/>
      <c r="AU144" s="46"/>
      <c r="AW144" s="193"/>
    </row>
    <row r="145" spans="1:49" hidden="1" x14ac:dyDescent="0.2">
      <c r="A145" s="40"/>
      <c r="B145" s="193"/>
      <c r="C145" s="41"/>
      <c r="D145" s="42"/>
      <c r="E145" s="193"/>
      <c r="F145" s="193"/>
      <c r="G145" s="193"/>
      <c r="H145" s="193"/>
      <c r="I145" s="193"/>
      <c r="J145" s="193"/>
      <c r="K145" s="193"/>
      <c r="L145" s="193"/>
      <c r="M145" s="41"/>
      <c r="N145" s="42"/>
      <c r="O145" s="61"/>
      <c r="P145" s="60"/>
      <c r="Q145" s="61"/>
      <c r="R145" s="60"/>
      <c r="S145" s="41"/>
      <c r="T145" s="42"/>
      <c r="U145" s="193">
        <v>1</v>
      </c>
      <c r="V145" s="83">
        <v>2</v>
      </c>
      <c r="W145" s="193"/>
      <c r="X145" s="43"/>
      <c r="Y145" s="193">
        <v>1</v>
      </c>
      <c r="Z145" s="83">
        <v>2</v>
      </c>
      <c r="AA145" s="41"/>
      <c r="AB145" s="42"/>
      <c r="AC145" s="193">
        <v>1</v>
      </c>
      <c r="AD145" s="83">
        <v>2</v>
      </c>
      <c r="AE145" s="41"/>
      <c r="AF145" s="42"/>
      <c r="AG145" s="61"/>
      <c r="AH145" s="60"/>
      <c r="AI145" s="61"/>
      <c r="AJ145" s="60"/>
      <c r="AK145" s="70"/>
      <c r="AL145" s="69"/>
      <c r="AO145" s="82"/>
      <c r="AP145" s="84"/>
      <c r="AQ145" s="42"/>
      <c r="AT145" s="82"/>
      <c r="AU145" s="46"/>
      <c r="AW145" s="193"/>
    </row>
    <row r="146" spans="1:49" hidden="1" x14ac:dyDescent="0.2">
      <c r="A146" s="40"/>
      <c r="B146" s="193" t="s">
        <v>132</v>
      </c>
      <c r="C146" s="41"/>
      <c r="D146" s="42"/>
      <c r="E146" s="193"/>
      <c r="F146" s="193"/>
      <c r="G146" s="193"/>
      <c r="H146" s="193"/>
      <c r="I146" s="193"/>
      <c r="J146" s="193"/>
      <c r="K146" s="193"/>
      <c r="L146" s="193"/>
      <c r="M146" s="41"/>
      <c r="N146" s="42"/>
      <c r="O146" s="51"/>
      <c r="P146" s="50"/>
      <c r="Q146" s="51"/>
      <c r="R146" s="50"/>
      <c r="S146" s="41"/>
      <c r="T146" s="42"/>
      <c r="U146" s="193"/>
      <c r="V146" s="193"/>
      <c r="W146" s="193"/>
      <c r="X146" s="43"/>
      <c r="Y146" s="193"/>
      <c r="Z146" s="193"/>
      <c r="AA146" s="41"/>
      <c r="AB146" s="42"/>
      <c r="AC146" s="193"/>
      <c r="AD146" s="193"/>
      <c r="AE146" s="41"/>
      <c r="AF146" s="42"/>
      <c r="AG146" s="51"/>
      <c r="AH146" s="50"/>
      <c r="AI146" s="51"/>
      <c r="AJ146" s="50"/>
      <c r="AK146" s="70"/>
      <c r="AL146" s="69"/>
      <c r="AN146" s="182" t="str">
        <f>B146</f>
        <v>19</v>
      </c>
      <c r="AO146" s="82"/>
      <c r="AP146" s="84"/>
      <c r="AQ146" s="42"/>
      <c r="AS146" s="182" t="str">
        <f>B146</f>
        <v>19</v>
      </c>
      <c r="AT146" s="82"/>
      <c r="AU146" s="46"/>
      <c r="AW146" s="49"/>
    </row>
    <row r="147" spans="1:49" hidden="1" x14ac:dyDescent="0.2">
      <c r="A147" s="40"/>
      <c r="B147" s="193"/>
      <c r="C147" s="41"/>
      <c r="D147" s="42"/>
      <c r="E147" s="193"/>
      <c r="F147" s="193"/>
      <c r="G147" s="193"/>
      <c r="H147" s="193"/>
      <c r="I147" s="193"/>
      <c r="J147" s="193"/>
      <c r="K147" s="193"/>
      <c r="L147" s="193"/>
      <c r="M147" s="41"/>
      <c r="N147" s="42"/>
      <c r="O147" s="193"/>
      <c r="P147" s="193"/>
      <c r="Q147" s="193"/>
      <c r="R147" s="193"/>
      <c r="S147" s="41"/>
      <c r="T147" s="42"/>
      <c r="U147" s="193"/>
      <c r="V147" s="193"/>
      <c r="W147" s="193"/>
      <c r="X147" s="43"/>
      <c r="Y147" s="193"/>
      <c r="Z147" s="193"/>
      <c r="AA147" s="41"/>
      <c r="AB147" s="42"/>
      <c r="AC147" s="193"/>
      <c r="AD147" s="193"/>
      <c r="AE147" s="41"/>
      <c r="AF147" s="42"/>
      <c r="AG147" s="193"/>
      <c r="AH147" s="193"/>
      <c r="AI147" s="193"/>
      <c r="AJ147" s="193"/>
      <c r="AK147" s="70"/>
      <c r="AL147" s="69"/>
      <c r="AN147" s="193"/>
      <c r="AO147" s="193"/>
      <c r="AP147" s="41"/>
      <c r="AQ147" s="42"/>
      <c r="AR147" s="193"/>
      <c r="AS147" s="193"/>
      <c r="AT147" s="193"/>
      <c r="AU147" s="46"/>
      <c r="AW147" s="37"/>
    </row>
    <row r="148" spans="1:49" ht="6" hidden="1" customHeight="1" x14ac:dyDescent="0.2">
      <c r="A148" s="48"/>
      <c r="B148" s="49"/>
      <c r="C148" s="50"/>
      <c r="D148" s="51"/>
      <c r="E148" s="49"/>
      <c r="F148" s="49"/>
      <c r="G148" s="49"/>
      <c r="H148" s="49"/>
      <c r="I148" s="49"/>
      <c r="J148" s="49"/>
      <c r="K148" s="49"/>
      <c r="L148" s="49"/>
      <c r="M148" s="50"/>
      <c r="N148" s="51"/>
      <c r="O148" s="49"/>
      <c r="P148" s="49"/>
      <c r="Q148" s="49"/>
      <c r="R148" s="49"/>
      <c r="S148" s="50"/>
      <c r="T148" s="51"/>
      <c r="U148" s="49"/>
      <c r="V148" s="49"/>
      <c r="W148" s="49"/>
      <c r="X148" s="52"/>
      <c r="Y148" s="49"/>
      <c r="Z148" s="49"/>
      <c r="AA148" s="50"/>
      <c r="AB148" s="51"/>
      <c r="AC148" s="49"/>
      <c r="AD148" s="49"/>
      <c r="AE148" s="50"/>
      <c r="AF148" s="51"/>
      <c r="AG148" s="49"/>
      <c r="AH148" s="49"/>
      <c r="AI148" s="49"/>
      <c r="AJ148" s="49"/>
      <c r="AK148" s="74"/>
      <c r="AL148" s="73"/>
      <c r="AN148" s="49"/>
      <c r="AO148" s="49"/>
      <c r="AP148" s="50"/>
      <c r="AQ148" s="51"/>
      <c r="AR148" s="49"/>
      <c r="AS148" s="49"/>
      <c r="AT148" s="49"/>
      <c r="AU148" s="56"/>
      <c r="AW148" s="77"/>
    </row>
    <row r="149" spans="1:49" ht="6" hidden="1" customHeight="1" x14ac:dyDescent="0.2">
      <c r="A149" s="40"/>
      <c r="B149" s="193"/>
      <c r="C149" s="41"/>
      <c r="D149" s="42"/>
      <c r="E149" s="193"/>
      <c r="F149" s="193"/>
      <c r="G149" s="193"/>
      <c r="H149" s="193"/>
      <c r="I149" s="193"/>
      <c r="J149" s="193"/>
      <c r="K149" s="193"/>
      <c r="L149" s="193"/>
      <c r="M149" s="41"/>
      <c r="N149" s="42"/>
      <c r="O149" s="193"/>
      <c r="P149" s="193"/>
      <c r="Q149" s="193"/>
      <c r="R149" s="193"/>
      <c r="S149" s="41"/>
      <c r="T149" s="42"/>
      <c r="U149" s="193"/>
      <c r="V149" s="83"/>
      <c r="W149" s="193"/>
      <c r="X149" s="43"/>
      <c r="Y149" s="193"/>
      <c r="Z149" s="83"/>
      <c r="AA149" s="41"/>
      <c r="AB149" s="42"/>
      <c r="AC149" s="193"/>
      <c r="AD149" s="83"/>
      <c r="AE149" s="41"/>
      <c r="AF149" s="42"/>
      <c r="AG149" s="193"/>
      <c r="AH149" s="193"/>
      <c r="AI149" s="193"/>
      <c r="AJ149" s="193"/>
      <c r="AK149" s="70"/>
      <c r="AL149" s="69"/>
      <c r="AN149" s="193"/>
      <c r="AO149" s="193"/>
      <c r="AP149" s="41"/>
      <c r="AQ149" s="42"/>
      <c r="AR149" s="193"/>
      <c r="AS149" s="193"/>
      <c r="AT149" s="193"/>
      <c r="AU149" s="46"/>
      <c r="AW149" s="193"/>
    </row>
    <row r="150" spans="1:49" hidden="1" x14ac:dyDescent="0.2">
      <c r="A150" s="40"/>
      <c r="B150" s="193"/>
      <c r="C150" s="41"/>
      <c r="D150" s="42"/>
      <c r="E150" s="193"/>
      <c r="F150" s="193"/>
      <c r="G150" s="193"/>
      <c r="H150" s="193"/>
      <c r="I150" s="193"/>
      <c r="J150" s="193"/>
      <c r="K150" s="193"/>
      <c r="L150" s="193"/>
      <c r="M150" s="41"/>
      <c r="N150" s="42"/>
      <c r="O150" s="61"/>
      <c r="P150" s="60"/>
      <c r="Q150" s="61"/>
      <c r="R150" s="60"/>
      <c r="S150" s="41"/>
      <c r="T150" s="42"/>
      <c r="U150" s="193">
        <v>1</v>
      </c>
      <c r="V150" s="83">
        <v>2</v>
      </c>
      <c r="W150" s="193"/>
      <c r="X150" s="43"/>
      <c r="Y150" s="193">
        <v>1</v>
      </c>
      <c r="Z150" s="83">
        <v>2</v>
      </c>
      <c r="AA150" s="41"/>
      <c r="AB150" s="42"/>
      <c r="AC150" s="193">
        <v>1</v>
      </c>
      <c r="AD150" s="83">
        <v>2</v>
      </c>
      <c r="AE150" s="41"/>
      <c r="AF150" s="42"/>
      <c r="AG150" s="61"/>
      <c r="AH150" s="60"/>
      <c r="AI150" s="61"/>
      <c r="AJ150" s="60"/>
      <c r="AK150" s="70"/>
      <c r="AL150" s="69"/>
      <c r="AO150" s="82"/>
      <c r="AP150" s="84"/>
      <c r="AQ150" s="42"/>
      <c r="AT150" s="82"/>
      <c r="AU150" s="46"/>
      <c r="AW150" s="193"/>
    </row>
    <row r="151" spans="1:49" hidden="1" x14ac:dyDescent="0.2">
      <c r="A151" s="40"/>
      <c r="B151" s="193" t="s">
        <v>133</v>
      </c>
      <c r="C151" s="41"/>
      <c r="D151" s="42"/>
      <c r="E151" s="193"/>
      <c r="F151" s="193"/>
      <c r="G151" s="193"/>
      <c r="H151" s="193"/>
      <c r="I151" s="193"/>
      <c r="J151" s="193"/>
      <c r="K151" s="193"/>
      <c r="L151" s="193"/>
      <c r="M151" s="41"/>
      <c r="N151" s="42"/>
      <c r="O151" s="51"/>
      <c r="P151" s="50"/>
      <c r="Q151" s="51"/>
      <c r="R151" s="50"/>
      <c r="S151" s="41"/>
      <c r="T151" s="42"/>
      <c r="U151" s="193"/>
      <c r="V151" s="193"/>
      <c r="W151" s="193"/>
      <c r="X151" s="43"/>
      <c r="Y151" s="193"/>
      <c r="Z151" s="193"/>
      <c r="AA151" s="41"/>
      <c r="AB151" s="42"/>
      <c r="AC151" s="193"/>
      <c r="AD151" s="193"/>
      <c r="AE151" s="41"/>
      <c r="AF151" s="42"/>
      <c r="AG151" s="51"/>
      <c r="AH151" s="50"/>
      <c r="AI151" s="51"/>
      <c r="AJ151" s="50"/>
      <c r="AK151" s="70"/>
      <c r="AL151" s="69"/>
      <c r="AN151" s="182" t="str">
        <f>B151</f>
        <v>20</v>
      </c>
      <c r="AO151" s="82"/>
      <c r="AP151" s="84"/>
      <c r="AQ151" s="42"/>
      <c r="AS151" s="182" t="str">
        <f>B151</f>
        <v>20</v>
      </c>
      <c r="AT151" s="82"/>
      <c r="AU151" s="46"/>
    </row>
    <row r="152" spans="1:49" hidden="1" x14ac:dyDescent="0.2">
      <c r="A152" s="40"/>
      <c r="B152" s="193"/>
      <c r="C152" s="41"/>
      <c r="D152" s="42"/>
      <c r="E152" s="193"/>
      <c r="F152" s="193"/>
      <c r="G152" s="193"/>
      <c r="H152" s="193"/>
      <c r="I152" s="193"/>
      <c r="J152" s="193"/>
      <c r="K152" s="193"/>
      <c r="L152" s="193"/>
      <c r="M152" s="41"/>
      <c r="N152" s="42"/>
      <c r="O152" s="193"/>
      <c r="P152" s="193"/>
      <c r="Q152" s="193"/>
      <c r="R152" s="193"/>
      <c r="S152" s="41"/>
      <c r="T152" s="42"/>
      <c r="U152" s="193"/>
      <c r="V152" s="193"/>
      <c r="W152" s="193"/>
      <c r="X152" s="43"/>
      <c r="Y152" s="193"/>
      <c r="Z152" s="193"/>
      <c r="AA152" s="41"/>
      <c r="AB152" s="42"/>
      <c r="AC152" s="193"/>
      <c r="AD152" s="193"/>
      <c r="AE152" s="41"/>
      <c r="AF152" s="42"/>
      <c r="AG152" s="193"/>
      <c r="AH152" s="193"/>
      <c r="AI152" s="193"/>
      <c r="AJ152" s="193"/>
      <c r="AK152" s="70"/>
      <c r="AL152" s="69"/>
      <c r="AN152" s="193"/>
      <c r="AO152" s="193"/>
      <c r="AP152" s="41"/>
      <c r="AQ152" s="42"/>
      <c r="AR152" s="193"/>
      <c r="AS152" s="193"/>
      <c r="AT152" s="193"/>
      <c r="AU152" s="46"/>
    </row>
    <row r="153" spans="1:49" ht="6" hidden="1" customHeight="1" thickBot="1" x14ac:dyDescent="0.25">
      <c r="A153" s="100"/>
      <c r="B153" s="34"/>
      <c r="C153" s="101"/>
      <c r="D153" s="102"/>
      <c r="E153" s="49"/>
      <c r="F153" s="49"/>
      <c r="G153" s="49"/>
      <c r="H153" s="49"/>
      <c r="I153" s="49"/>
      <c r="J153" s="49"/>
      <c r="K153" s="49"/>
      <c r="L153" s="49"/>
      <c r="M153" s="50"/>
      <c r="N153" s="51"/>
      <c r="O153" s="49"/>
      <c r="P153" s="49"/>
      <c r="Q153" s="49"/>
      <c r="R153" s="49"/>
      <c r="S153" s="50"/>
      <c r="T153" s="51"/>
      <c r="U153" s="49"/>
      <c r="V153" s="49"/>
      <c r="W153" s="49"/>
      <c r="X153" s="85"/>
      <c r="Y153" s="49"/>
      <c r="Z153" s="49"/>
      <c r="AA153" s="50"/>
      <c r="AB153" s="51"/>
      <c r="AC153" s="49"/>
      <c r="AD153" s="49"/>
      <c r="AE153" s="50"/>
      <c r="AF153" s="51"/>
      <c r="AG153" s="49"/>
      <c r="AH153" s="49"/>
      <c r="AI153" s="49"/>
      <c r="AJ153" s="49"/>
      <c r="AK153" s="74"/>
      <c r="AL153" s="73"/>
      <c r="AN153" s="49"/>
      <c r="AO153" s="49"/>
      <c r="AP153" s="50"/>
      <c r="AQ153" s="51"/>
      <c r="AR153" s="49"/>
      <c r="AS153" s="49"/>
      <c r="AT153" s="49"/>
      <c r="AU153" s="56"/>
    </row>
    <row r="154" spans="1:49" ht="6" hidden="1" customHeight="1" x14ac:dyDescent="0.2">
      <c r="A154" s="36"/>
      <c r="B154" s="37"/>
      <c r="C154" s="37"/>
      <c r="D154" s="37"/>
      <c r="E154" s="37"/>
      <c r="F154" s="37"/>
      <c r="G154" s="37"/>
      <c r="H154" s="37"/>
      <c r="I154" s="37"/>
      <c r="J154" s="37"/>
      <c r="K154" s="37"/>
      <c r="L154" s="37"/>
      <c r="M154" s="37"/>
      <c r="N154" s="37"/>
      <c r="O154" s="37"/>
      <c r="P154" s="37"/>
      <c r="Q154" s="37"/>
      <c r="R154" s="37"/>
      <c r="S154" s="38"/>
      <c r="T154" s="37"/>
      <c r="U154" s="37"/>
      <c r="V154" s="37"/>
      <c r="W154" s="37"/>
      <c r="X154" s="37"/>
      <c r="Y154" s="37"/>
      <c r="Z154" s="37"/>
      <c r="AA154" s="37"/>
      <c r="AB154" s="37"/>
      <c r="AC154" s="37"/>
      <c r="AD154" s="37"/>
      <c r="AE154" s="37"/>
      <c r="AF154" s="37"/>
      <c r="AG154" s="37"/>
      <c r="AH154" s="37"/>
      <c r="AI154" s="37"/>
      <c r="AJ154" s="37"/>
      <c r="AK154" s="37"/>
      <c r="AL154" s="37"/>
      <c r="AN154" s="37"/>
      <c r="AO154" s="37"/>
      <c r="AP154" s="37"/>
      <c r="AQ154" s="37"/>
      <c r="AR154" s="37"/>
      <c r="AS154" s="37"/>
      <c r="AT154" s="37"/>
      <c r="AU154" s="37"/>
    </row>
    <row r="155" spans="1:49" ht="10.5" hidden="1" x14ac:dyDescent="0.2">
      <c r="A155" s="40"/>
      <c r="C155" s="193"/>
      <c r="D155" s="193"/>
      <c r="E155" s="193"/>
      <c r="F155" s="193"/>
      <c r="G155" s="193"/>
      <c r="H155" s="193"/>
      <c r="I155" s="193"/>
      <c r="J155" s="193"/>
      <c r="K155" s="193"/>
      <c r="L155" s="193"/>
      <c r="M155" s="193"/>
      <c r="N155" s="193"/>
      <c r="O155" s="193"/>
      <c r="P155" s="83" t="s">
        <v>134</v>
      </c>
      <c r="Q155" s="104"/>
      <c r="R155" s="193"/>
      <c r="S155" s="46"/>
      <c r="T155" s="193"/>
      <c r="U155" s="193"/>
      <c r="V155" s="193"/>
      <c r="W155" s="193"/>
      <c r="X155" s="193"/>
      <c r="Y155" s="77"/>
      <c r="Z155" s="77"/>
      <c r="AA155" s="77"/>
      <c r="AB155" s="77"/>
      <c r="AC155" s="77"/>
      <c r="AE155" s="77"/>
      <c r="AF155" s="77"/>
      <c r="AJ155" s="77"/>
      <c r="AK155" s="77"/>
      <c r="AL155" s="77"/>
      <c r="AN155" s="77"/>
      <c r="AO155" s="77"/>
      <c r="AP155" s="77"/>
      <c r="AU155" s="77"/>
    </row>
    <row r="156" spans="1:49" ht="6" hidden="1" customHeight="1" thickBot="1" x14ac:dyDescent="0.25">
      <c r="A156" s="100"/>
      <c r="B156" s="34"/>
      <c r="C156" s="34"/>
      <c r="D156" s="34"/>
      <c r="E156" s="34"/>
      <c r="F156" s="34"/>
      <c r="G156" s="34"/>
      <c r="H156" s="34"/>
      <c r="I156" s="34"/>
      <c r="J156" s="34"/>
      <c r="K156" s="34"/>
      <c r="L156" s="34"/>
      <c r="M156" s="34"/>
      <c r="N156" s="34"/>
      <c r="O156" s="34"/>
      <c r="P156" s="34"/>
      <c r="Q156" s="34"/>
      <c r="R156" s="34"/>
      <c r="S156" s="105"/>
      <c r="T156" s="193"/>
      <c r="U156" s="193"/>
      <c r="V156" s="193"/>
      <c r="W156" s="193"/>
      <c r="X156" s="193"/>
      <c r="Y156" s="77"/>
      <c r="Z156" s="77"/>
      <c r="AA156" s="77"/>
      <c r="AB156" s="77"/>
      <c r="AC156" s="77"/>
      <c r="AD156" s="77"/>
      <c r="AE156" s="193"/>
      <c r="AF156" s="193"/>
      <c r="AI156" s="193"/>
      <c r="AJ156" s="193"/>
      <c r="AK156" s="193"/>
      <c r="AL156" s="193"/>
      <c r="AN156" s="193"/>
      <c r="AO156" s="193"/>
      <c r="AP156" s="193"/>
      <c r="AU156" s="193"/>
    </row>
    <row r="157" spans="1:49" ht="6" hidden="1" customHeight="1" x14ac:dyDescent="0.2">
      <c r="A157" s="37"/>
      <c r="B157" s="37"/>
      <c r="C157" s="37"/>
      <c r="D157" s="37"/>
      <c r="E157" s="37"/>
      <c r="F157" s="37"/>
      <c r="G157" s="37"/>
      <c r="H157" s="37"/>
      <c r="I157" s="37"/>
      <c r="J157" s="37"/>
      <c r="K157" s="37"/>
      <c r="L157" s="37"/>
      <c r="M157" s="37"/>
      <c r="N157" s="37"/>
      <c r="O157" s="37"/>
      <c r="P157" s="37"/>
      <c r="Q157" s="193"/>
      <c r="R157" s="193"/>
      <c r="S157" s="193"/>
      <c r="T157" s="193"/>
      <c r="U157" s="193"/>
      <c r="V157" s="193"/>
      <c r="W157" s="193"/>
      <c r="X157" s="193"/>
      <c r="Y157" s="77"/>
      <c r="Z157" s="77"/>
      <c r="AA157" s="77"/>
      <c r="AB157" s="77"/>
      <c r="AC157" s="77"/>
      <c r="AD157" s="77"/>
      <c r="AE157" s="193"/>
      <c r="AF157" s="193"/>
      <c r="AI157" s="193"/>
      <c r="AJ157" s="193"/>
      <c r="AK157" s="193"/>
      <c r="AL157" s="193"/>
      <c r="AN157" s="193"/>
      <c r="AO157" s="193"/>
      <c r="AP157" s="193"/>
      <c r="AU157" s="193"/>
    </row>
    <row r="158" spans="1:49" ht="11.25" hidden="1" customHeight="1" x14ac:dyDescent="0.2">
      <c r="A158" s="193"/>
      <c r="B158" s="106"/>
      <c r="C158" s="107"/>
      <c r="D158" s="107"/>
      <c r="E158" s="107"/>
      <c r="F158" s="107"/>
      <c r="G158" s="107"/>
      <c r="H158" s="107"/>
      <c r="I158" s="107"/>
      <c r="J158" s="107"/>
      <c r="K158" s="107"/>
      <c r="L158" s="107"/>
      <c r="M158" s="107"/>
      <c r="N158" s="107"/>
      <c r="O158" s="107"/>
      <c r="P158" s="107"/>
      <c r="Q158" s="107"/>
      <c r="R158" s="107"/>
      <c r="S158" s="107"/>
      <c r="T158" s="107"/>
      <c r="U158" s="107"/>
      <c r="V158" s="106"/>
      <c r="W158" s="106"/>
      <c r="X158" s="106"/>
      <c r="AU158" s="193"/>
    </row>
    <row r="159" spans="1:49" ht="11.25" hidden="1" customHeight="1" x14ac:dyDescent="0.2">
      <c r="A159" s="193"/>
      <c r="B159" s="106"/>
      <c r="C159" s="107"/>
      <c r="D159" s="107"/>
      <c r="E159" s="107"/>
      <c r="F159" s="107"/>
      <c r="G159" s="107"/>
      <c r="H159" s="107"/>
      <c r="I159" s="107"/>
      <c r="J159" s="107"/>
      <c r="K159" s="107"/>
      <c r="L159" s="107"/>
      <c r="M159" s="107"/>
      <c r="N159" s="107"/>
      <c r="O159" s="107"/>
      <c r="P159" s="107"/>
      <c r="Q159" s="107"/>
      <c r="R159" s="107"/>
      <c r="S159" s="107"/>
      <c r="T159" s="107"/>
      <c r="U159" s="107"/>
      <c r="V159" s="106"/>
      <c r="W159" s="97"/>
      <c r="X159" s="193"/>
      <c r="Y159" s="193"/>
      <c r="Z159" s="193"/>
      <c r="AA159" s="193"/>
      <c r="AC159" s="193"/>
      <c r="AG159" s="193"/>
      <c r="AH159" s="193"/>
      <c r="AI159" s="193"/>
      <c r="AJ159" s="193"/>
      <c r="AU159" s="193"/>
      <c r="AW159" s="193"/>
    </row>
    <row r="160" spans="1:49" ht="11.25" hidden="1" customHeight="1" x14ac:dyDescent="0.2">
      <c r="A160" s="193"/>
      <c r="B160" s="106"/>
      <c r="C160" s="107"/>
      <c r="D160" s="107"/>
      <c r="E160" s="107"/>
      <c r="F160" s="107"/>
      <c r="G160" s="107"/>
      <c r="H160" s="107"/>
      <c r="I160" s="107"/>
      <c r="J160" s="107"/>
      <c r="K160" s="107"/>
      <c r="L160" s="107"/>
      <c r="M160" s="107"/>
      <c r="N160" s="107"/>
      <c r="O160" s="107"/>
      <c r="P160" s="107"/>
      <c r="Q160" s="107"/>
      <c r="R160" s="107"/>
      <c r="S160" s="107"/>
      <c r="T160" s="107"/>
      <c r="U160" s="107"/>
      <c r="V160" s="106"/>
      <c r="X160" s="97"/>
      <c r="Y160" s="193"/>
      <c r="Z160" s="193"/>
      <c r="AA160" s="193"/>
      <c r="AH160" s="193"/>
      <c r="AI160" s="193"/>
      <c r="AJ160" s="193"/>
      <c r="AL160" s="193"/>
      <c r="AP160" s="193" t="s">
        <v>111</v>
      </c>
      <c r="AU160" s="193"/>
    </row>
    <row r="161" spans="1:47" ht="11.25" hidden="1" customHeight="1" x14ac:dyDescent="0.2">
      <c r="A161" s="193"/>
      <c r="B161" s="106"/>
      <c r="C161" s="107"/>
      <c r="D161" s="107"/>
      <c r="E161" s="107"/>
      <c r="F161" s="107"/>
      <c r="G161" s="107"/>
      <c r="H161" s="107"/>
      <c r="I161" s="107"/>
      <c r="J161" s="107"/>
      <c r="K161" s="107"/>
      <c r="L161" s="107"/>
      <c r="M161" s="107"/>
      <c r="N161" s="107"/>
      <c r="O161" s="107"/>
      <c r="P161" s="107"/>
      <c r="Q161" s="107"/>
      <c r="R161" s="107"/>
      <c r="S161" s="107"/>
      <c r="T161" s="107"/>
      <c r="U161" s="107"/>
      <c r="V161" s="106"/>
      <c r="AL161" s="193"/>
      <c r="AP161" s="193" t="s">
        <v>113</v>
      </c>
      <c r="AU161" s="193"/>
    </row>
    <row r="162" spans="1:47" ht="11.25" hidden="1" customHeight="1" x14ac:dyDescent="0.2">
      <c r="A162" s="193"/>
      <c r="B162" s="106"/>
      <c r="C162" s="107"/>
      <c r="D162" s="107"/>
      <c r="E162" s="107"/>
      <c r="F162" s="107"/>
      <c r="G162" s="107"/>
      <c r="H162" s="107"/>
      <c r="I162" s="107"/>
      <c r="J162" s="107"/>
      <c r="K162" s="107"/>
      <c r="L162" s="107"/>
      <c r="M162" s="107"/>
      <c r="N162" s="107"/>
      <c r="O162" s="107"/>
      <c r="P162" s="107"/>
      <c r="Q162" s="107"/>
      <c r="R162" s="107"/>
      <c r="S162" s="107"/>
      <c r="T162" s="107"/>
      <c r="U162" s="107"/>
      <c r="V162" s="106"/>
      <c r="W162" s="97"/>
      <c r="X162" s="193"/>
      <c r="Y162" s="193"/>
      <c r="Z162" s="193"/>
      <c r="AA162" s="193"/>
      <c r="AC162" s="193"/>
      <c r="AG162" s="193"/>
      <c r="AH162" s="193"/>
      <c r="AI162" s="193"/>
      <c r="AJ162" s="193"/>
      <c r="AL162" s="193"/>
      <c r="AP162" s="193" t="s">
        <v>115</v>
      </c>
      <c r="AU162" s="193"/>
    </row>
    <row r="163" spans="1:47" hidden="1" x14ac:dyDescent="0.2">
      <c r="A163" s="193"/>
      <c r="B163" s="106"/>
      <c r="C163" s="107"/>
      <c r="D163" s="107"/>
      <c r="E163" s="107"/>
      <c r="F163" s="107"/>
      <c r="G163" s="107"/>
      <c r="H163" s="107"/>
      <c r="I163" s="107"/>
      <c r="J163" s="107"/>
      <c r="K163" s="107"/>
      <c r="L163" s="107"/>
      <c r="M163" s="107"/>
      <c r="N163" s="107"/>
      <c r="O163" s="107"/>
      <c r="P163" s="107"/>
      <c r="Q163" s="107"/>
      <c r="R163" s="107"/>
      <c r="S163" s="107"/>
      <c r="T163" s="107"/>
      <c r="U163" s="107"/>
      <c r="V163" s="106"/>
      <c r="X163" s="97"/>
      <c r="Y163" s="193"/>
      <c r="Z163" s="193"/>
      <c r="AA163" s="193"/>
      <c r="AH163" s="193"/>
      <c r="AI163" s="193"/>
      <c r="AJ163" s="193"/>
      <c r="AL163" s="193"/>
      <c r="AP163" s="193" t="s">
        <v>117</v>
      </c>
      <c r="AU163" s="193"/>
    </row>
    <row r="164" spans="1:47" ht="11.25" hidden="1" customHeight="1" x14ac:dyDescent="0.2">
      <c r="A164" s="193"/>
      <c r="B164" s="106"/>
      <c r="C164" s="107"/>
      <c r="D164" s="107"/>
      <c r="E164" s="107"/>
      <c r="F164" s="107"/>
      <c r="G164" s="107"/>
      <c r="H164" s="107"/>
      <c r="I164" s="107"/>
      <c r="J164" s="107"/>
      <c r="K164" s="107"/>
      <c r="L164" s="107"/>
      <c r="M164" s="107"/>
      <c r="N164" s="107"/>
      <c r="O164" s="107"/>
      <c r="P164" s="107"/>
      <c r="Q164" s="107"/>
      <c r="R164" s="107"/>
      <c r="S164" s="107"/>
      <c r="T164" s="107"/>
      <c r="U164" s="107"/>
      <c r="V164" s="106"/>
      <c r="AL164" s="193"/>
      <c r="AS164" s="193"/>
      <c r="AT164" s="193"/>
      <c r="AU164" s="193"/>
    </row>
    <row r="165" spans="1:47" hidden="1" x14ac:dyDescent="0.2">
      <c r="A165" s="193"/>
      <c r="B165" s="106"/>
      <c r="C165" s="107"/>
      <c r="D165" s="107"/>
      <c r="E165" s="107"/>
      <c r="F165" s="107"/>
      <c r="G165" s="107"/>
      <c r="H165" s="107"/>
      <c r="I165" s="107"/>
      <c r="J165" s="107"/>
      <c r="K165" s="107"/>
      <c r="L165" s="107"/>
      <c r="M165" s="107"/>
      <c r="N165" s="107"/>
      <c r="O165" s="107"/>
      <c r="P165" s="107"/>
      <c r="Q165" s="107"/>
      <c r="R165" s="107"/>
      <c r="S165" s="107"/>
      <c r="T165" s="107"/>
      <c r="U165" s="107"/>
      <c r="V165" s="106"/>
      <c r="W165" s="97"/>
      <c r="X165" s="193"/>
      <c r="Y165" s="193"/>
      <c r="Z165" s="193"/>
      <c r="AA165" s="193"/>
      <c r="AC165" s="193"/>
      <c r="AG165" s="193"/>
      <c r="AH165" s="193"/>
      <c r="AI165" s="193"/>
      <c r="AJ165" s="193"/>
      <c r="AK165" s="193"/>
      <c r="AL165" s="193"/>
      <c r="AP165" s="193" t="s">
        <v>121</v>
      </c>
      <c r="AS165" s="193"/>
      <c r="AT165" s="193"/>
      <c r="AU165" s="193"/>
    </row>
    <row r="166" spans="1:47" hidden="1" x14ac:dyDescent="0.2">
      <c r="B166" s="106"/>
      <c r="C166" s="107"/>
      <c r="D166" s="107"/>
      <c r="E166" s="107"/>
      <c r="F166" s="107"/>
      <c r="G166" s="107"/>
      <c r="H166" s="107"/>
      <c r="I166" s="107"/>
      <c r="J166" s="107"/>
      <c r="K166" s="107"/>
      <c r="L166" s="107"/>
      <c r="M166" s="107"/>
      <c r="N166" s="107"/>
      <c r="O166" s="107"/>
      <c r="P166" s="107"/>
      <c r="Q166" s="107"/>
      <c r="R166" s="107"/>
      <c r="S166" s="107"/>
      <c r="T166" s="107"/>
      <c r="U166" s="107"/>
      <c r="V166" s="106"/>
      <c r="X166" s="97"/>
      <c r="Y166" s="193"/>
      <c r="Z166" s="193"/>
      <c r="AA166" s="193"/>
      <c r="AH166" s="193"/>
      <c r="AI166" s="193"/>
      <c r="AJ166" s="193"/>
      <c r="AL166" s="193"/>
      <c r="AN166" s="193"/>
      <c r="AO166" s="193"/>
      <c r="AP166" s="193" t="s">
        <v>122</v>
      </c>
    </row>
  </sheetData>
  <sheetProtection formatCells="0" formatRows="0" insertRows="0" deleteRows="0"/>
  <mergeCells count="32">
    <mergeCell ref="C92:U94"/>
    <mergeCell ref="C95:U97"/>
    <mergeCell ref="C98:U100"/>
    <mergeCell ref="V93:X94"/>
    <mergeCell ref="V96:X97"/>
    <mergeCell ref="V99:X100"/>
    <mergeCell ref="AG40:AJ40"/>
    <mergeCell ref="AG103:AJ103"/>
    <mergeCell ref="AG93:AH94"/>
    <mergeCell ref="AG96:AH97"/>
    <mergeCell ref="AG99:AH100"/>
    <mergeCell ref="U16:W25"/>
    <mergeCell ref="E16:M25"/>
    <mergeCell ref="Y16:AA25"/>
    <mergeCell ref="O16:S25"/>
    <mergeCell ref="AG16:AK25"/>
    <mergeCell ref="AC16:AE25"/>
    <mergeCell ref="AC13:AD13"/>
    <mergeCell ref="AG13:AJ13"/>
    <mergeCell ref="AM13:AO13"/>
    <mergeCell ref="Y8:AD8"/>
    <mergeCell ref="A1:AU1"/>
    <mergeCell ref="U8:V8"/>
    <mergeCell ref="E9:L9"/>
    <mergeCell ref="E8:L8"/>
    <mergeCell ref="AR13:AT13"/>
    <mergeCell ref="AM8:AT8"/>
    <mergeCell ref="AG8:AJ8"/>
    <mergeCell ref="E13:L13"/>
    <mergeCell ref="O13:R13"/>
    <mergeCell ref="U13:V13"/>
    <mergeCell ref="Y13:Z13"/>
  </mergeCells>
  <printOptions horizontalCentered="1"/>
  <pageMargins left="0.25" right="0.25" top="0.25" bottom="0.25" header="0.3" footer="0.3"/>
  <pageSetup paperSize="9" scale="81" pageOrder="overThenDown" orientation="portrait" r:id="rId1"/>
  <headerFooter>
    <oddFooter>&amp;CHH-&amp;P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A1:AQ216"/>
  <sheetViews>
    <sheetView view="pageBreakPreview" topLeftCell="A67" zoomScaleNormal="100" zoomScaleSheetLayoutView="100" workbookViewId="0">
      <selection activeCell="B6" sqref="B6"/>
    </sheetView>
  </sheetViews>
  <sheetFormatPr defaultColWidth="2.6640625" defaultRowHeight="10" x14ac:dyDescent="0.2"/>
  <cols>
    <col min="1" max="1" width="1.6640625" style="154" customWidth="1"/>
    <col min="2" max="2" width="4.6640625" style="225" customWidth="1"/>
    <col min="3" max="4" width="1.6640625" style="154" customWidth="1"/>
    <col min="5" max="20" width="2.6640625" style="154"/>
    <col min="21" max="22" width="1.6640625" style="154" customWidth="1"/>
    <col min="23" max="33" width="2.6640625" style="154"/>
    <col min="34" max="35" width="2.6640625" style="154" customWidth="1"/>
    <col min="36" max="37" width="2.6640625" style="154"/>
    <col min="38" max="38" width="2.6640625" style="220" customWidth="1"/>
    <col min="39" max="41" width="1.6640625" style="154" customWidth="1"/>
    <col min="42" max="42" width="4.6640625" style="175" customWidth="1"/>
    <col min="43" max="43" width="1.6640625" style="154" customWidth="1"/>
    <col min="44" max="16384" width="2.6640625" style="154"/>
  </cols>
  <sheetData>
    <row r="1" spans="1:43" ht="11.25" customHeight="1" x14ac:dyDescent="0.2">
      <c r="A1" s="397" t="s">
        <v>135</v>
      </c>
      <c r="B1" s="397"/>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c r="AK1" s="397"/>
      <c r="AL1" s="397"/>
      <c r="AM1" s="397"/>
      <c r="AN1" s="397"/>
      <c r="AO1" s="397"/>
      <c r="AP1" s="397"/>
      <c r="AQ1" s="397"/>
    </row>
    <row r="2" spans="1:43" ht="6" customHeight="1" x14ac:dyDescent="0.2">
      <c r="A2" s="203"/>
      <c r="B2" s="276"/>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4"/>
      <c r="AM2" s="203"/>
      <c r="AN2" s="203"/>
      <c r="AO2" s="203"/>
      <c r="AP2" s="203"/>
      <c r="AQ2" s="203"/>
    </row>
    <row r="3" spans="1:43" ht="11.25" customHeight="1" thickBot="1" x14ac:dyDescent="0.25">
      <c r="A3" s="35"/>
      <c r="B3" s="279" t="s">
        <v>72</v>
      </c>
      <c r="C3" s="113"/>
      <c r="D3" s="205"/>
      <c r="E3" s="398" t="s">
        <v>136</v>
      </c>
      <c r="F3" s="398"/>
      <c r="G3" s="398"/>
      <c r="H3" s="398"/>
      <c r="I3" s="398"/>
      <c r="J3" s="398"/>
      <c r="K3" s="398"/>
      <c r="L3" s="398"/>
      <c r="M3" s="398"/>
      <c r="N3" s="398"/>
      <c r="O3" s="398"/>
      <c r="P3" s="398"/>
      <c r="Q3" s="398"/>
      <c r="R3" s="398"/>
      <c r="S3" s="398"/>
      <c r="T3" s="398"/>
      <c r="U3" s="113"/>
      <c r="V3" s="205"/>
      <c r="W3" s="398" t="s">
        <v>137</v>
      </c>
      <c r="X3" s="398"/>
      <c r="Y3" s="398"/>
      <c r="Z3" s="398"/>
      <c r="AA3" s="398"/>
      <c r="AB3" s="398"/>
      <c r="AC3" s="398"/>
      <c r="AD3" s="398"/>
      <c r="AE3" s="398"/>
      <c r="AF3" s="398"/>
      <c r="AG3" s="398"/>
      <c r="AH3" s="398"/>
      <c r="AI3" s="398"/>
      <c r="AJ3" s="398"/>
      <c r="AK3" s="398"/>
      <c r="AL3" s="398"/>
      <c r="AM3" s="113"/>
      <c r="AN3" s="205"/>
      <c r="AO3" s="398" t="s">
        <v>138</v>
      </c>
      <c r="AP3" s="398"/>
      <c r="AQ3" s="35"/>
    </row>
    <row r="4" spans="1:43" s="141" customFormat="1" ht="6" customHeight="1" x14ac:dyDescent="0.2">
      <c r="A4" s="64"/>
      <c r="B4" s="277"/>
      <c r="C4" s="65"/>
      <c r="D4" s="63"/>
      <c r="E4" s="64"/>
      <c r="F4" s="64"/>
      <c r="G4" s="64"/>
      <c r="H4" s="64"/>
      <c r="I4" s="64"/>
      <c r="J4" s="64"/>
      <c r="K4" s="64"/>
      <c r="L4" s="64"/>
      <c r="M4" s="64"/>
      <c r="N4" s="64"/>
      <c r="O4" s="64"/>
      <c r="P4" s="64"/>
      <c r="Q4" s="64"/>
      <c r="R4" s="64"/>
      <c r="S4" s="64"/>
      <c r="T4" s="64"/>
      <c r="U4" s="65"/>
      <c r="V4" s="63"/>
      <c r="W4" s="64"/>
      <c r="X4" s="64"/>
      <c r="Y4" s="64"/>
      <c r="Z4" s="64"/>
      <c r="AA4" s="64"/>
      <c r="AB4" s="64"/>
      <c r="AC4" s="64"/>
      <c r="AD4" s="64"/>
      <c r="AE4" s="64"/>
      <c r="AF4" s="64"/>
      <c r="AG4" s="64"/>
      <c r="AH4" s="64"/>
      <c r="AI4" s="64"/>
      <c r="AJ4" s="64"/>
      <c r="AK4" s="64"/>
      <c r="AL4" s="64"/>
      <c r="AM4" s="65"/>
      <c r="AN4" s="63"/>
      <c r="AO4" s="64"/>
      <c r="AP4" s="64"/>
      <c r="AQ4" s="64"/>
    </row>
    <row r="5" spans="1:43" s="141" customFormat="1" ht="11.25" customHeight="1" x14ac:dyDescent="0.2">
      <c r="A5" s="280"/>
      <c r="B5" s="276">
        <v>101</v>
      </c>
      <c r="C5" s="70"/>
      <c r="D5" s="69"/>
      <c r="E5" s="394" t="str">
        <f ca="1">VLOOKUP(INDIRECT(ADDRESS(ROW(),COLUMN()-3)),Language_Translations,MATCH(Language_Selected,Language_Options,0),FALSE)</f>
        <v>What is the main source of drinking water for members of your household?</v>
      </c>
      <c r="F5" s="394"/>
      <c r="G5" s="394"/>
      <c r="H5" s="394"/>
      <c r="I5" s="394"/>
      <c r="J5" s="394"/>
      <c r="K5" s="394"/>
      <c r="L5" s="394"/>
      <c r="M5" s="394"/>
      <c r="N5" s="394"/>
      <c r="O5" s="394"/>
      <c r="P5" s="394"/>
      <c r="Q5" s="394"/>
      <c r="R5" s="394"/>
      <c r="S5" s="394"/>
      <c r="T5" s="394"/>
      <c r="U5" s="70"/>
      <c r="V5" s="69"/>
      <c r="W5" s="203" t="s">
        <v>139</v>
      </c>
      <c r="X5" s="280"/>
      <c r="Y5" s="280"/>
      <c r="Z5" s="280"/>
      <c r="AA5" s="280"/>
      <c r="AB5" s="280"/>
      <c r="AC5" s="280"/>
      <c r="AD5" s="280"/>
      <c r="AE5" s="280"/>
      <c r="AF5" s="280"/>
      <c r="AG5" s="280"/>
      <c r="AH5" s="280"/>
      <c r="AI5" s="280"/>
      <c r="AJ5" s="280"/>
      <c r="AK5" s="280"/>
      <c r="AL5" s="140"/>
      <c r="AM5" s="70"/>
      <c r="AN5" s="69"/>
    </row>
    <row r="6" spans="1:43" s="141" customFormat="1" ht="11.25" customHeight="1" x14ac:dyDescent="0.2">
      <c r="A6" s="280"/>
      <c r="B6" s="184" t="s">
        <v>140</v>
      </c>
      <c r="C6" s="70"/>
      <c r="D6" s="69"/>
      <c r="E6" s="394"/>
      <c r="F6" s="394"/>
      <c r="G6" s="394"/>
      <c r="H6" s="394"/>
      <c r="I6" s="394"/>
      <c r="J6" s="394"/>
      <c r="K6" s="394"/>
      <c r="L6" s="394"/>
      <c r="M6" s="394"/>
      <c r="N6" s="394"/>
      <c r="O6" s="394"/>
      <c r="P6" s="394"/>
      <c r="Q6" s="394"/>
      <c r="R6" s="394"/>
      <c r="S6" s="394"/>
      <c r="T6" s="394"/>
      <c r="U6" s="70"/>
      <c r="V6" s="69"/>
      <c r="W6" s="280"/>
      <c r="X6" s="280" t="s">
        <v>141</v>
      </c>
      <c r="Y6" s="280"/>
      <c r="Z6" s="280"/>
      <c r="AA6" s="280"/>
      <c r="AB6" s="280"/>
      <c r="AC6" s="280"/>
      <c r="AD6" s="280"/>
      <c r="AE6" s="154"/>
      <c r="AF6" s="139" t="s">
        <v>8</v>
      </c>
      <c r="AG6" s="139"/>
      <c r="AH6" s="139"/>
      <c r="AI6" s="139"/>
      <c r="AJ6" s="139"/>
      <c r="AK6" s="139"/>
      <c r="AL6" s="183" t="s">
        <v>124</v>
      </c>
      <c r="AM6" s="70"/>
      <c r="AN6" s="69"/>
    </row>
    <row r="7" spans="1:43" s="141" customFormat="1" ht="11.25" customHeight="1" x14ac:dyDescent="0.2">
      <c r="A7" s="280"/>
      <c r="B7" s="142"/>
      <c r="C7" s="70"/>
      <c r="D7" s="69"/>
      <c r="E7" s="394"/>
      <c r="F7" s="394"/>
      <c r="G7" s="394"/>
      <c r="H7" s="394"/>
      <c r="I7" s="394"/>
      <c r="J7" s="394"/>
      <c r="K7" s="394"/>
      <c r="L7" s="394"/>
      <c r="M7" s="394"/>
      <c r="N7" s="394"/>
      <c r="O7" s="394"/>
      <c r="P7" s="394"/>
      <c r="Q7" s="394"/>
      <c r="R7" s="394"/>
      <c r="S7" s="394"/>
      <c r="T7" s="394"/>
      <c r="U7" s="70"/>
      <c r="V7" s="69"/>
      <c r="W7" s="280"/>
      <c r="X7" s="280" t="s">
        <v>142</v>
      </c>
      <c r="Y7" s="280"/>
      <c r="Z7" s="280"/>
      <c r="AA7" s="280"/>
      <c r="AB7" s="280"/>
      <c r="AC7" s="280"/>
      <c r="AD7" s="280"/>
      <c r="AF7" s="139" t="s">
        <v>8</v>
      </c>
      <c r="AG7" s="139"/>
      <c r="AH7" s="139"/>
      <c r="AI7" s="139"/>
      <c r="AJ7" s="139"/>
      <c r="AK7" s="139"/>
      <c r="AL7" s="140" t="s">
        <v>125</v>
      </c>
      <c r="AM7" s="70"/>
      <c r="AN7" s="69"/>
      <c r="AP7" s="141">
        <v>105</v>
      </c>
    </row>
    <row r="8" spans="1:43" s="141" customFormat="1" ht="11.25" customHeight="1" x14ac:dyDescent="0.2">
      <c r="A8" s="280"/>
      <c r="B8" s="142"/>
      <c r="C8" s="70"/>
      <c r="D8" s="69"/>
      <c r="E8" s="394"/>
      <c r="F8" s="394"/>
      <c r="G8" s="394"/>
      <c r="H8" s="394"/>
      <c r="I8" s="394"/>
      <c r="J8" s="394"/>
      <c r="K8" s="394"/>
      <c r="L8" s="394"/>
      <c r="M8" s="394"/>
      <c r="N8" s="394"/>
      <c r="O8" s="394"/>
      <c r="P8" s="394"/>
      <c r="Q8" s="394"/>
      <c r="R8" s="394"/>
      <c r="S8" s="394"/>
      <c r="T8" s="394"/>
      <c r="U8" s="70"/>
      <c r="V8" s="69"/>
      <c r="W8" s="280"/>
      <c r="X8" s="280" t="s">
        <v>143</v>
      </c>
      <c r="Y8" s="280"/>
      <c r="Z8" s="280"/>
      <c r="AA8" s="280"/>
      <c r="AB8" s="280"/>
      <c r="AC8" s="280"/>
      <c r="AD8" s="280"/>
      <c r="AF8" s="139" t="s">
        <v>8</v>
      </c>
      <c r="AG8" s="139"/>
      <c r="AH8" s="139"/>
      <c r="AI8" s="139"/>
      <c r="AJ8" s="139"/>
      <c r="AK8" s="139"/>
      <c r="AL8" s="140" t="s">
        <v>126</v>
      </c>
      <c r="AM8" s="70"/>
      <c r="AN8" s="69"/>
    </row>
    <row r="9" spans="1:43" s="141" customFormat="1" ht="11.25" customHeight="1" x14ac:dyDescent="0.2">
      <c r="A9" s="280"/>
      <c r="B9" s="142"/>
      <c r="C9" s="70"/>
      <c r="D9" s="69"/>
      <c r="E9" s="394"/>
      <c r="F9" s="394"/>
      <c r="G9" s="394"/>
      <c r="H9" s="394"/>
      <c r="I9" s="394"/>
      <c r="J9" s="394"/>
      <c r="K9" s="394"/>
      <c r="L9" s="394"/>
      <c r="M9" s="394"/>
      <c r="N9" s="394"/>
      <c r="O9" s="394"/>
      <c r="P9" s="394"/>
      <c r="Q9" s="394"/>
      <c r="R9" s="394"/>
      <c r="S9" s="394"/>
      <c r="T9" s="394"/>
      <c r="U9" s="70"/>
      <c r="V9" s="69"/>
      <c r="W9" s="280"/>
      <c r="X9" s="280" t="s">
        <v>144</v>
      </c>
      <c r="Y9" s="280"/>
      <c r="Z9" s="280"/>
      <c r="AA9" s="280"/>
      <c r="AB9" s="280"/>
      <c r="AC9" s="280"/>
      <c r="AD9" s="280"/>
      <c r="AE9" s="280"/>
      <c r="AF9" s="139" t="s">
        <v>8</v>
      </c>
      <c r="AG9" s="139"/>
      <c r="AH9" s="139"/>
      <c r="AI9" s="139"/>
      <c r="AJ9" s="139"/>
      <c r="AK9" s="139"/>
      <c r="AL9" s="206" t="s">
        <v>127</v>
      </c>
      <c r="AM9" s="70"/>
      <c r="AN9" s="69"/>
    </row>
    <row r="10" spans="1:43" s="141" customFormat="1" ht="11.25" customHeight="1" x14ac:dyDescent="0.2">
      <c r="A10" s="280"/>
      <c r="B10" s="142"/>
      <c r="C10" s="70"/>
      <c r="D10" s="69"/>
      <c r="E10" s="394"/>
      <c r="F10" s="394"/>
      <c r="G10" s="394"/>
      <c r="H10" s="394"/>
      <c r="I10" s="394"/>
      <c r="J10" s="394"/>
      <c r="K10" s="394"/>
      <c r="L10" s="394"/>
      <c r="M10" s="394"/>
      <c r="N10" s="394"/>
      <c r="O10" s="394"/>
      <c r="P10" s="394"/>
      <c r="Q10" s="394"/>
      <c r="R10" s="394"/>
      <c r="S10" s="394"/>
      <c r="T10" s="394"/>
      <c r="U10" s="70"/>
      <c r="V10" s="69"/>
      <c r="W10" s="280"/>
      <c r="X10" s="280"/>
      <c r="Y10" s="280"/>
      <c r="Z10" s="280"/>
      <c r="AA10" s="280"/>
      <c r="AB10" s="280"/>
      <c r="AC10" s="280"/>
      <c r="AD10" s="280"/>
      <c r="AE10" s="280"/>
      <c r="AF10" s="139"/>
      <c r="AG10" s="139"/>
      <c r="AH10" s="139"/>
      <c r="AI10" s="139"/>
      <c r="AJ10" s="139"/>
      <c r="AK10" s="139"/>
      <c r="AL10" s="206"/>
      <c r="AM10" s="70"/>
      <c r="AN10" s="69"/>
    </row>
    <row r="11" spans="1:43" s="141" customFormat="1" ht="11.25" customHeight="1" x14ac:dyDescent="0.2">
      <c r="A11" s="280"/>
      <c r="B11" s="142"/>
      <c r="C11" s="70"/>
      <c r="D11" s="69"/>
      <c r="E11" s="394"/>
      <c r="F11" s="394"/>
      <c r="G11" s="394"/>
      <c r="H11" s="394"/>
      <c r="I11" s="394"/>
      <c r="J11" s="394"/>
      <c r="K11" s="394"/>
      <c r="L11" s="394"/>
      <c r="M11" s="394"/>
      <c r="N11" s="394"/>
      <c r="O11" s="394"/>
      <c r="P11" s="394"/>
      <c r="Q11" s="394"/>
      <c r="R11" s="394"/>
      <c r="S11" s="394"/>
      <c r="T11" s="394"/>
      <c r="U11" s="70"/>
      <c r="V11" s="69"/>
      <c r="W11" s="280" t="s">
        <v>145</v>
      </c>
      <c r="X11" s="280"/>
      <c r="Y11" s="280"/>
      <c r="Z11" s="280"/>
      <c r="AA11" s="280"/>
      <c r="AB11" s="280"/>
      <c r="AC11" s="280"/>
      <c r="AD11" s="280"/>
      <c r="AE11" s="280"/>
      <c r="AF11" s="139" t="s">
        <v>8</v>
      </c>
      <c r="AG11" s="139"/>
      <c r="AH11" s="139"/>
      <c r="AI11" s="139"/>
      <c r="AJ11" s="139"/>
      <c r="AK11" s="139"/>
      <c r="AL11" s="140" t="s">
        <v>146</v>
      </c>
      <c r="AM11" s="70"/>
      <c r="AN11" s="69"/>
    </row>
    <row r="12" spans="1:43" s="141" customFormat="1" ht="11.25" customHeight="1" x14ac:dyDescent="0.2">
      <c r="A12" s="280"/>
      <c r="B12" s="142"/>
      <c r="C12" s="70"/>
      <c r="D12" s="69"/>
      <c r="E12" s="394"/>
      <c r="F12" s="394"/>
      <c r="G12" s="394"/>
      <c r="H12" s="394"/>
      <c r="I12" s="394"/>
      <c r="J12" s="394"/>
      <c r="K12" s="394"/>
      <c r="L12" s="394"/>
      <c r="M12" s="394"/>
      <c r="N12" s="394"/>
      <c r="O12" s="394"/>
      <c r="P12" s="394"/>
      <c r="Q12" s="394"/>
      <c r="R12" s="394"/>
      <c r="S12" s="394"/>
      <c r="T12" s="394"/>
      <c r="U12" s="70"/>
      <c r="V12" s="69"/>
      <c r="W12" s="203" t="s">
        <v>147</v>
      </c>
      <c r="X12" s="280"/>
      <c r="Y12" s="280"/>
      <c r="Z12" s="280"/>
      <c r="AA12" s="280"/>
      <c r="AB12" s="280"/>
      <c r="AC12" s="280"/>
      <c r="AD12" s="280"/>
      <c r="AE12" s="280"/>
      <c r="AF12" s="280"/>
      <c r="AG12" s="280"/>
      <c r="AH12" s="280"/>
      <c r="AI12" s="280"/>
      <c r="AJ12" s="280"/>
      <c r="AK12" s="280"/>
      <c r="AL12" s="140"/>
      <c r="AM12" s="70"/>
      <c r="AN12" s="69"/>
    </row>
    <row r="13" spans="1:43" s="141" customFormat="1" ht="11.25" customHeight="1" x14ac:dyDescent="0.2">
      <c r="A13" s="280"/>
      <c r="B13" s="142"/>
      <c r="C13" s="70"/>
      <c r="D13" s="69"/>
      <c r="E13" s="394"/>
      <c r="F13" s="394"/>
      <c r="G13" s="394"/>
      <c r="H13" s="394"/>
      <c r="I13" s="394"/>
      <c r="J13" s="394"/>
      <c r="K13" s="394"/>
      <c r="L13" s="394"/>
      <c r="M13" s="394"/>
      <c r="N13" s="394"/>
      <c r="O13" s="394"/>
      <c r="P13" s="394"/>
      <c r="Q13" s="394"/>
      <c r="R13" s="394"/>
      <c r="S13" s="394"/>
      <c r="T13" s="394"/>
      <c r="U13" s="70"/>
      <c r="V13" s="69"/>
      <c r="W13" s="280"/>
      <c r="X13" s="320" t="s">
        <v>148</v>
      </c>
      <c r="Y13" s="320"/>
      <c r="Z13" s="320"/>
      <c r="AA13" s="320"/>
      <c r="AB13" s="320"/>
      <c r="AC13" s="320"/>
      <c r="AD13" s="139"/>
      <c r="AE13" s="139" t="s">
        <v>8</v>
      </c>
      <c r="AF13" s="139"/>
      <c r="AG13" s="199"/>
      <c r="AH13" s="139"/>
      <c r="AI13" s="139"/>
      <c r="AJ13" s="139"/>
      <c r="AK13" s="139"/>
      <c r="AL13" s="140" t="s">
        <v>149</v>
      </c>
      <c r="AM13" s="70"/>
      <c r="AN13" s="69"/>
    </row>
    <row r="14" spans="1:43" s="141" customFormat="1" ht="11.25" customHeight="1" x14ac:dyDescent="0.2">
      <c r="A14" s="280"/>
      <c r="B14" s="142"/>
      <c r="C14" s="70"/>
      <c r="D14" s="69"/>
      <c r="E14" s="394"/>
      <c r="F14" s="394"/>
      <c r="G14" s="394"/>
      <c r="H14" s="394"/>
      <c r="I14" s="394"/>
      <c r="J14" s="394"/>
      <c r="K14" s="394"/>
      <c r="L14" s="394"/>
      <c r="M14" s="394"/>
      <c r="N14" s="394"/>
      <c r="O14" s="394"/>
      <c r="P14" s="394"/>
      <c r="Q14" s="394"/>
      <c r="R14" s="394"/>
      <c r="S14" s="394"/>
      <c r="T14" s="394"/>
      <c r="U14" s="70"/>
      <c r="V14" s="69"/>
      <c r="W14" s="280"/>
      <c r="X14" s="320" t="s">
        <v>150</v>
      </c>
      <c r="Y14" s="320"/>
      <c r="Z14" s="320"/>
      <c r="AA14" s="320"/>
      <c r="AB14" s="320"/>
      <c r="AC14" s="320"/>
      <c r="AD14" s="320"/>
      <c r="AE14" s="139"/>
      <c r="AF14" s="139" t="s">
        <v>8</v>
      </c>
      <c r="AG14" s="139"/>
      <c r="AH14" s="139"/>
      <c r="AI14" s="139"/>
      <c r="AJ14" s="139"/>
      <c r="AK14" s="139"/>
      <c r="AL14" s="140" t="s">
        <v>151</v>
      </c>
      <c r="AM14" s="70"/>
      <c r="AN14" s="69"/>
    </row>
    <row r="15" spans="1:43" s="141" customFormat="1" ht="11.25" customHeight="1" x14ac:dyDescent="0.2">
      <c r="A15" s="280"/>
      <c r="B15" s="142"/>
      <c r="C15" s="70"/>
      <c r="D15" s="69"/>
      <c r="E15" s="394"/>
      <c r="F15" s="394"/>
      <c r="G15" s="394"/>
      <c r="H15" s="394"/>
      <c r="I15" s="394"/>
      <c r="J15" s="394"/>
      <c r="K15" s="394"/>
      <c r="L15" s="394"/>
      <c r="M15" s="394"/>
      <c r="N15" s="394"/>
      <c r="O15" s="394"/>
      <c r="P15" s="394"/>
      <c r="Q15" s="394"/>
      <c r="R15" s="394"/>
      <c r="S15" s="394"/>
      <c r="T15" s="394"/>
      <c r="U15" s="70"/>
      <c r="V15" s="69"/>
      <c r="W15" s="203" t="s">
        <v>152</v>
      </c>
      <c r="X15" s="280"/>
      <c r="Y15" s="280"/>
      <c r="Z15" s="280"/>
      <c r="AA15" s="280"/>
      <c r="AB15" s="280"/>
      <c r="AC15" s="280"/>
      <c r="AD15" s="280"/>
      <c r="AE15" s="280"/>
      <c r="AF15" s="280"/>
      <c r="AG15" s="280"/>
      <c r="AH15" s="280"/>
      <c r="AI15" s="280"/>
      <c r="AJ15" s="280"/>
      <c r="AK15" s="280"/>
      <c r="AL15" s="140"/>
      <c r="AM15" s="70"/>
      <c r="AN15" s="69"/>
    </row>
    <row r="16" spans="1:43" s="141" customFormat="1" ht="11.25" customHeight="1" x14ac:dyDescent="0.2">
      <c r="A16" s="280"/>
      <c r="B16" s="142"/>
      <c r="C16" s="70"/>
      <c r="D16" s="69"/>
      <c r="E16" s="394"/>
      <c r="F16" s="394"/>
      <c r="G16" s="394"/>
      <c r="H16" s="394"/>
      <c r="I16" s="394"/>
      <c r="J16" s="394"/>
      <c r="K16" s="394"/>
      <c r="L16" s="394"/>
      <c r="M16" s="394"/>
      <c r="N16" s="394"/>
      <c r="O16" s="394"/>
      <c r="P16" s="394"/>
      <c r="Q16" s="394"/>
      <c r="R16" s="394"/>
      <c r="S16" s="394"/>
      <c r="T16" s="394"/>
      <c r="U16" s="70"/>
      <c r="V16" s="69"/>
      <c r="W16" s="280"/>
      <c r="X16" s="280" t="s">
        <v>153</v>
      </c>
      <c r="Y16" s="280"/>
      <c r="Z16" s="280"/>
      <c r="AA16" s="280"/>
      <c r="AB16" s="280"/>
      <c r="AC16" s="280"/>
      <c r="AD16" s="280"/>
      <c r="AF16" s="139" t="s">
        <v>8</v>
      </c>
      <c r="AG16" s="139"/>
      <c r="AH16" s="139"/>
      <c r="AI16" s="139"/>
      <c r="AJ16" s="139"/>
      <c r="AK16" s="139"/>
      <c r="AL16" s="140" t="s">
        <v>154</v>
      </c>
      <c r="AM16" s="70"/>
      <c r="AN16" s="69"/>
      <c r="AP16" s="141">
        <v>103</v>
      </c>
    </row>
    <row r="17" spans="1:43" s="141" customFormat="1" ht="11.25" customHeight="1" x14ac:dyDescent="0.2">
      <c r="A17" s="280"/>
      <c r="B17" s="142"/>
      <c r="C17" s="70"/>
      <c r="D17" s="69"/>
      <c r="E17" s="394"/>
      <c r="F17" s="394"/>
      <c r="G17" s="394"/>
      <c r="H17" s="394"/>
      <c r="I17" s="394"/>
      <c r="J17" s="394"/>
      <c r="K17" s="394"/>
      <c r="L17" s="394"/>
      <c r="M17" s="394"/>
      <c r="N17" s="394"/>
      <c r="O17" s="394"/>
      <c r="P17" s="394"/>
      <c r="Q17" s="394"/>
      <c r="R17" s="394"/>
      <c r="S17" s="394"/>
      <c r="T17" s="394"/>
      <c r="U17" s="70"/>
      <c r="V17" s="69"/>
      <c r="W17" s="280"/>
      <c r="X17" s="280" t="s">
        <v>155</v>
      </c>
      <c r="Y17" s="280"/>
      <c r="Z17" s="280"/>
      <c r="AA17" s="280"/>
      <c r="AB17" s="280"/>
      <c r="AC17" s="280"/>
      <c r="AD17" s="280"/>
      <c r="AE17" s="154"/>
      <c r="AF17" s="139" t="s">
        <v>8</v>
      </c>
      <c r="AG17" s="139"/>
      <c r="AH17" s="139"/>
      <c r="AI17" s="139"/>
      <c r="AJ17" s="139"/>
      <c r="AK17" s="139"/>
      <c r="AL17" s="140" t="s">
        <v>156</v>
      </c>
      <c r="AM17" s="70"/>
      <c r="AN17" s="69"/>
    </row>
    <row r="18" spans="1:43" s="141" customFormat="1" ht="11.25" customHeight="1" x14ac:dyDescent="0.2">
      <c r="A18" s="280"/>
      <c r="B18" s="142"/>
      <c r="C18" s="70"/>
      <c r="D18" s="69"/>
      <c r="E18" s="394"/>
      <c r="F18" s="394"/>
      <c r="G18" s="394"/>
      <c r="H18" s="394"/>
      <c r="I18" s="394"/>
      <c r="J18" s="394"/>
      <c r="K18" s="394"/>
      <c r="L18" s="394"/>
      <c r="M18" s="394"/>
      <c r="N18" s="394"/>
      <c r="O18" s="394"/>
      <c r="P18" s="394"/>
      <c r="Q18" s="394"/>
      <c r="R18" s="394"/>
      <c r="S18" s="394"/>
      <c r="T18" s="394"/>
      <c r="U18" s="70"/>
      <c r="V18" s="69"/>
      <c r="W18" s="280"/>
      <c r="X18" s="280"/>
      <c r="Y18" s="280"/>
      <c r="Z18" s="280"/>
      <c r="AA18" s="280"/>
      <c r="AB18" s="280"/>
      <c r="AC18" s="280"/>
      <c r="AD18" s="280"/>
      <c r="AE18" s="154"/>
      <c r="AF18" s="139"/>
      <c r="AG18" s="139"/>
      <c r="AH18" s="139"/>
      <c r="AI18" s="139"/>
      <c r="AJ18" s="139"/>
      <c r="AK18" s="139"/>
      <c r="AL18" s="140"/>
      <c r="AM18" s="70"/>
      <c r="AN18" s="69"/>
    </row>
    <row r="19" spans="1:43" s="141" customFormat="1" ht="11.25" customHeight="1" x14ac:dyDescent="0.2">
      <c r="A19" s="280"/>
      <c r="B19" s="142"/>
      <c r="C19" s="70"/>
      <c r="D19" s="69"/>
      <c r="E19" s="394"/>
      <c r="F19" s="394"/>
      <c r="G19" s="394"/>
      <c r="H19" s="394"/>
      <c r="I19" s="394"/>
      <c r="J19" s="394"/>
      <c r="K19" s="394"/>
      <c r="L19" s="394"/>
      <c r="M19" s="394"/>
      <c r="N19" s="394"/>
      <c r="O19" s="394"/>
      <c r="P19" s="394"/>
      <c r="Q19" s="394"/>
      <c r="R19" s="394"/>
      <c r="S19" s="394"/>
      <c r="T19" s="394"/>
      <c r="U19" s="70"/>
      <c r="V19" s="69"/>
      <c r="W19" s="280" t="s">
        <v>157</v>
      </c>
      <c r="X19" s="280"/>
      <c r="Y19" s="280"/>
      <c r="Z19" s="280"/>
      <c r="AA19" s="280"/>
      <c r="AB19" s="139" t="s">
        <v>8</v>
      </c>
      <c r="AC19" s="199"/>
      <c r="AD19" s="139"/>
      <c r="AE19" s="139"/>
      <c r="AF19" s="139"/>
      <c r="AG19" s="139"/>
      <c r="AH19" s="139"/>
      <c r="AI19" s="139"/>
      <c r="AJ19" s="139"/>
      <c r="AK19" s="139"/>
      <c r="AL19" s="140" t="s">
        <v>158</v>
      </c>
      <c r="AM19" s="70"/>
      <c r="AN19" s="69"/>
    </row>
    <row r="20" spans="1:43" s="141" customFormat="1" ht="11.25" customHeight="1" x14ac:dyDescent="0.2">
      <c r="A20" s="280"/>
      <c r="B20" s="142"/>
      <c r="C20" s="70"/>
      <c r="D20" s="69"/>
      <c r="E20" s="394"/>
      <c r="F20" s="394"/>
      <c r="G20" s="394"/>
      <c r="H20" s="394"/>
      <c r="I20" s="394"/>
      <c r="J20" s="394"/>
      <c r="K20" s="394"/>
      <c r="L20" s="394"/>
      <c r="M20" s="394"/>
      <c r="N20" s="394"/>
      <c r="O20" s="394"/>
      <c r="P20" s="394"/>
      <c r="Q20" s="394"/>
      <c r="R20" s="394"/>
      <c r="S20" s="394"/>
      <c r="T20" s="394"/>
      <c r="U20" s="70"/>
      <c r="V20" s="69"/>
      <c r="W20" s="280" t="s">
        <v>159</v>
      </c>
      <c r="X20" s="280"/>
      <c r="Y20" s="280"/>
      <c r="Z20" s="280"/>
      <c r="AA20" s="280"/>
      <c r="AB20" s="280"/>
      <c r="AC20" s="139" t="s">
        <v>8</v>
      </c>
      <c r="AD20" s="139"/>
      <c r="AE20" s="199"/>
      <c r="AF20" s="139"/>
      <c r="AG20" s="139"/>
      <c r="AH20" s="139"/>
      <c r="AI20" s="139"/>
      <c r="AJ20" s="139"/>
      <c r="AK20" s="139"/>
      <c r="AL20" s="140" t="s">
        <v>160</v>
      </c>
      <c r="AM20" s="70"/>
      <c r="AN20" s="69"/>
    </row>
    <row r="21" spans="1:43" s="141" customFormat="1" ht="11.25" customHeight="1" x14ac:dyDescent="0.2">
      <c r="A21" s="280"/>
      <c r="B21" s="142"/>
      <c r="C21" s="70"/>
      <c r="D21" s="69"/>
      <c r="E21" s="394"/>
      <c r="F21" s="394"/>
      <c r="G21" s="394"/>
      <c r="H21" s="394"/>
      <c r="I21" s="394"/>
      <c r="J21" s="394"/>
      <c r="K21" s="394"/>
      <c r="L21" s="394"/>
      <c r="M21" s="394"/>
      <c r="N21" s="394"/>
      <c r="O21" s="394"/>
      <c r="P21" s="394"/>
      <c r="Q21" s="394"/>
      <c r="R21" s="394"/>
      <c r="S21" s="394"/>
      <c r="T21" s="394"/>
      <c r="U21" s="70"/>
      <c r="V21" s="69"/>
      <c r="W21" s="280" t="s">
        <v>161</v>
      </c>
      <c r="X21" s="280"/>
      <c r="Y21" s="280"/>
      <c r="Z21" s="280"/>
      <c r="AA21" s="280"/>
      <c r="AB21" s="280"/>
      <c r="AC21" s="280"/>
      <c r="AD21" s="280"/>
      <c r="AF21" s="139" t="s">
        <v>8</v>
      </c>
      <c r="AG21" s="139"/>
      <c r="AH21" s="139"/>
      <c r="AI21" s="139"/>
      <c r="AJ21" s="139"/>
      <c r="AK21" s="139"/>
      <c r="AL21" s="140" t="s">
        <v>162</v>
      </c>
      <c r="AM21" s="70"/>
      <c r="AN21" s="69"/>
    </row>
    <row r="22" spans="1:43" s="141" customFormat="1" ht="11.25" customHeight="1" x14ac:dyDescent="0.2">
      <c r="A22" s="280"/>
      <c r="B22" s="142"/>
      <c r="C22" s="70"/>
      <c r="D22" s="69"/>
      <c r="E22" s="394"/>
      <c r="F22" s="394"/>
      <c r="G22" s="394"/>
      <c r="H22" s="394"/>
      <c r="I22" s="394"/>
      <c r="J22" s="394"/>
      <c r="K22" s="394"/>
      <c r="L22" s="394"/>
      <c r="M22" s="394"/>
      <c r="N22" s="394"/>
      <c r="O22" s="394"/>
      <c r="P22" s="394"/>
      <c r="Q22" s="394"/>
      <c r="R22" s="394"/>
      <c r="S22" s="394"/>
      <c r="T22" s="394"/>
      <c r="U22" s="70"/>
      <c r="V22" s="69"/>
      <c r="W22" s="280" t="s">
        <v>163</v>
      </c>
      <c r="X22" s="280"/>
      <c r="Y22" s="280"/>
      <c r="Z22" s="280"/>
      <c r="AA22" s="280"/>
      <c r="AB22" s="280"/>
      <c r="AC22" s="280"/>
      <c r="AD22" s="280"/>
      <c r="AE22" s="280"/>
      <c r="AF22" s="280"/>
      <c r="AG22" s="280"/>
      <c r="AH22" s="280"/>
      <c r="AI22" s="280"/>
      <c r="AJ22" s="280"/>
      <c r="AK22" s="280"/>
      <c r="AL22" s="140"/>
      <c r="AM22" s="70"/>
      <c r="AN22" s="69"/>
    </row>
    <row r="23" spans="1:43" s="141" customFormat="1" ht="11.25" customHeight="1" x14ac:dyDescent="0.2">
      <c r="A23" s="280"/>
      <c r="B23" s="142"/>
      <c r="C23" s="70"/>
      <c r="D23" s="69"/>
      <c r="E23" s="394"/>
      <c r="F23" s="394"/>
      <c r="G23" s="394"/>
      <c r="H23" s="394"/>
      <c r="I23" s="394"/>
      <c r="J23" s="394"/>
      <c r="K23" s="394"/>
      <c r="L23" s="394"/>
      <c r="M23" s="394"/>
      <c r="N23" s="394"/>
      <c r="O23" s="394"/>
      <c r="P23" s="394"/>
      <c r="Q23" s="394"/>
      <c r="R23" s="394"/>
      <c r="S23" s="394"/>
      <c r="T23" s="394"/>
      <c r="U23" s="70"/>
      <c r="V23" s="69"/>
      <c r="W23" s="280"/>
      <c r="X23" s="280" t="s">
        <v>164</v>
      </c>
      <c r="Y23" s="280"/>
      <c r="Z23" s="280"/>
      <c r="AA23" s="280"/>
      <c r="AB23" s="280"/>
      <c r="AC23" s="280"/>
      <c r="AD23" s="280"/>
      <c r="AE23" s="280"/>
      <c r="AF23" s="280"/>
      <c r="AG23" s="280"/>
      <c r="AH23" s="280"/>
      <c r="AI23" s="280"/>
      <c r="AJ23" s="280"/>
      <c r="AK23" s="280"/>
      <c r="AL23" s="140"/>
      <c r="AM23" s="70"/>
      <c r="AN23" s="69"/>
    </row>
    <row r="24" spans="1:43" s="141" customFormat="1" ht="11.25" customHeight="1" x14ac:dyDescent="0.2">
      <c r="A24" s="280"/>
      <c r="B24" s="142"/>
      <c r="C24" s="70"/>
      <c r="D24" s="69"/>
      <c r="E24" s="394"/>
      <c r="F24" s="394"/>
      <c r="G24" s="394"/>
      <c r="H24" s="394"/>
      <c r="I24" s="394"/>
      <c r="J24" s="394"/>
      <c r="K24" s="394"/>
      <c r="L24" s="394"/>
      <c r="M24" s="394"/>
      <c r="N24" s="394"/>
      <c r="O24" s="394"/>
      <c r="P24" s="394"/>
      <c r="Q24" s="394"/>
      <c r="R24" s="394"/>
      <c r="S24" s="394"/>
      <c r="T24" s="394"/>
      <c r="U24" s="70"/>
      <c r="V24" s="69"/>
      <c r="W24" s="280"/>
      <c r="X24" s="280" t="s">
        <v>165</v>
      </c>
      <c r="Y24" s="280"/>
      <c r="Z24" s="280"/>
      <c r="AA24" s="280"/>
      <c r="AB24" s="280"/>
      <c r="AC24" s="280"/>
      <c r="AD24" s="280"/>
      <c r="AE24" s="154"/>
      <c r="AF24" s="139" t="s">
        <v>8</v>
      </c>
      <c r="AG24" s="139"/>
      <c r="AH24" s="139"/>
      <c r="AI24" s="139"/>
      <c r="AJ24" s="139"/>
      <c r="AK24" s="139"/>
      <c r="AL24" s="140" t="s">
        <v>166</v>
      </c>
      <c r="AM24" s="70"/>
      <c r="AN24" s="69"/>
    </row>
    <row r="25" spans="1:43" s="141" customFormat="1" ht="11.25" customHeight="1" x14ac:dyDescent="0.2">
      <c r="A25" s="280"/>
      <c r="B25" s="142"/>
      <c r="C25" s="70"/>
      <c r="D25" s="69"/>
      <c r="E25" s="394"/>
      <c r="F25" s="394"/>
      <c r="G25" s="394"/>
      <c r="H25" s="394"/>
      <c r="I25" s="394"/>
      <c r="J25" s="394"/>
      <c r="K25" s="394"/>
      <c r="L25" s="394"/>
      <c r="M25" s="394"/>
      <c r="N25" s="394"/>
      <c r="O25" s="394"/>
      <c r="P25" s="394"/>
      <c r="Q25" s="394"/>
      <c r="R25" s="394"/>
      <c r="S25" s="394"/>
      <c r="T25" s="394"/>
      <c r="U25" s="70"/>
      <c r="V25" s="69"/>
      <c r="W25" s="280" t="s">
        <v>167</v>
      </c>
      <c r="X25" s="280"/>
      <c r="Y25" s="280"/>
      <c r="Z25" s="280"/>
      <c r="AA25" s="280"/>
      <c r="AB25" s="280"/>
      <c r="AC25" s="139" t="s">
        <v>8</v>
      </c>
      <c r="AD25" s="139"/>
      <c r="AE25" s="199"/>
      <c r="AF25" s="139"/>
      <c r="AG25" s="139"/>
      <c r="AH25" s="139"/>
      <c r="AI25" s="139"/>
      <c r="AJ25" s="139"/>
      <c r="AK25" s="139"/>
      <c r="AL25" s="140" t="s">
        <v>168</v>
      </c>
      <c r="AM25" s="70"/>
      <c r="AN25" s="69"/>
    </row>
    <row r="26" spans="1:43" s="141" customFormat="1" ht="11.25" customHeight="1" x14ac:dyDescent="0.2">
      <c r="A26" s="280"/>
      <c r="B26" s="142"/>
      <c r="C26" s="70"/>
      <c r="D26" s="69"/>
      <c r="E26" s="394"/>
      <c r="F26" s="394"/>
      <c r="G26" s="394"/>
      <c r="H26" s="394"/>
      <c r="I26" s="394"/>
      <c r="J26" s="394"/>
      <c r="K26" s="394"/>
      <c r="L26" s="394"/>
      <c r="M26" s="394"/>
      <c r="N26" s="394"/>
      <c r="O26" s="394"/>
      <c r="P26" s="394"/>
      <c r="Q26" s="394"/>
      <c r="R26" s="394"/>
      <c r="S26" s="394"/>
      <c r="T26" s="394"/>
      <c r="U26" s="70"/>
      <c r="V26" s="69"/>
      <c r="W26" s="280"/>
      <c r="X26" s="280"/>
      <c r="Y26" s="280"/>
      <c r="Z26" s="280"/>
      <c r="AA26" s="280"/>
      <c r="AB26" s="280"/>
      <c r="AC26" s="280"/>
      <c r="AD26" s="280"/>
      <c r="AE26" s="280"/>
      <c r="AF26" s="280"/>
      <c r="AG26" s="280"/>
      <c r="AH26" s="280"/>
      <c r="AI26" s="280"/>
      <c r="AJ26" s="280"/>
      <c r="AK26" s="280"/>
      <c r="AL26" s="140"/>
      <c r="AM26" s="70"/>
      <c r="AN26" s="69"/>
    </row>
    <row r="27" spans="1:43" s="141" customFormat="1" ht="11.25" customHeight="1" x14ac:dyDescent="0.2">
      <c r="A27" s="280"/>
      <c r="B27" s="276"/>
      <c r="C27" s="70"/>
      <c r="D27" s="69"/>
      <c r="E27" s="394"/>
      <c r="F27" s="394"/>
      <c r="G27" s="394"/>
      <c r="H27" s="394"/>
      <c r="I27" s="394"/>
      <c r="J27" s="394"/>
      <c r="K27" s="394"/>
      <c r="L27" s="394"/>
      <c r="M27" s="394"/>
      <c r="N27" s="394"/>
      <c r="O27" s="394"/>
      <c r="P27" s="394"/>
      <c r="Q27" s="394"/>
      <c r="R27" s="394"/>
      <c r="S27" s="394"/>
      <c r="T27" s="394"/>
      <c r="U27" s="70"/>
      <c r="V27" s="69"/>
      <c r="W27" s="280" t="s">
        <v>38</v>
      </c>
      <c r="X27" s="280"/>
      <c r="Y27" s="280"/>
      <c r="Z27" s="280"/>
      <c r="AA27" s="280"/>
      <c r="AB27" s="280"/>
      <c r="AC27" s="280"/>
      <c r="AD27" s="280"/>
      <c r="AE27" s="280"/>
      <c r="AF27" s="280"/>
      <c r="AG27" s="280"/>
      <c r="AH27" s="280"/>
      <c r="AI27" s="280"/>
      <c r="AJ27" s="280"/>
      <c r="AK27" s="280"/>
      <c r="AL27" s="140" t="s">
        <v>169</v>
      </c>
      <c r="AM27" s="70"/>
      <c r="AN27" s="69"/>
      <c r="AO27" s="280"/>
      <c r="AP27" s="280">
        <v>103</v>
      </c>
      <c r="AQ27" s="280"/>
    </row>
    <row r="28" spans="1:43" s="141" customFormat="1" ht="11.25" customHeight="1" x14ac:dyDescent="0.2">
      <c r="A28" s="280"/>
      <c r="B28" s="276"/>
      <c r="C28" s="70"/>
      <c r="D28" s="69"/>
      <c r="E28" s="394"/>
      <c r="F28" s="394"/>
      <c r="G28" s="394"/>
      <c r="H28" s="394"/>
      <c r="I28" s="394"/>
      <c r="J28" s="394"/>
      <c r="K28" s="394"/>
      <c r="L28" s="394"/>
      <c r="M28" s="394"/>
      <c r="N28" s="394"/>
      <c r="O28" s="394"/>
      <c r="P28" s="394"/>
      <c r="Q28" s="394"/>
      <c r="R28" s="394"/>
      <c r="S28" s="394"/>
      <c r="T28" s="394"/>
      <c r="U28" s="70"/>
      <c r="V28" s="69"/>
      <c r="W28" s="280"/>
      <c r="X28" s="280"/>
      <c r="Y28" s="280"/>
      <c r="Z28" s="395" t="s">
        <v>40</v>
      </c>
      <c r="AA28" s="395"/>
      <c r="AB28" s="395"/>
      <c r="AC28" s="395"/>
      <c r="AD28" s="395"/>
      <c r="AE28" s="395"/>
      <c r="AF28" s="395"/>
      <c r="AG28" s="395"/>
      <c r="AH28" s="395"/>
      <c r="AI28" s="395"/>
      <c r="AJ28" s="395"/>
      <c r="AK28" s="395"/>
      <c r="AL28" s="140"/>
      <c r="AM28" s="70"/>
      <c r="AN28" s="69"/>
      <c r="AO28" s="280"/>
      <c r="AP28" s="280"/>
      <c r="AQ28" s="280"/>
    </row>
    <row r="29" spans="1:43" s="141" customFormat="1" ht="6" customHeight="1" x14ac:dyDescent="0.2">
      <c r="A29" s="75"/>
      <c r="B29" s="143"/>
      <c r="C29" s="74"/>
      <c r="D29" s="73"/>
      <c r="E29" s="75"/>
      <c r="F29" s="75"/>
      <c r="G29" s="75"/>
      <c r="H29" s="75"/>
      <c r="I29" s="75"/>
      <c r="J29" s="75"/>
      <c r="K29" s="75"/>
      <c r="L29" s="75"/>
      <c r="M29" s="75"/>
      <c r="N29" s="75"/>
      <c r="O29" s="75"/>
      <c r="P29" s="75"/>
      <c r="Q29" s="75"/>
      <c r="R29" s="75"/>
      <c r="S29" s="75"/>
      <c r="T29" s="75"/>
      <c r="U29" s="74"/>
      <c r="V29" s="73"/>
      <c r="W29" s="75"/>
      <c r="X29" s="75"/>
      <c r="Y29" s="75"/>
      <c r="Z29" s="75"/>
      <c r="AA29" s="75"/>
      <c r="AB29" s="75"/>
      <c r="AC29" s="75"/>
      <c r="AD29" s="75"/>
      <c r="AE29" s="75"/>
      <c r="AF29" s="75"/>
      <c r="AG29" s="75"/>
      <c r="AH29" s="75"/>
      <c r="AI29" s="75"/>
      <c r="AJ29" s="75"/>
      <c r="AK29" s="75"/>
      <c r="AL29" s="75"/>
      <c r="AM29" s="74"/>
      <c r="AN29" s="73"/>
      <c r="AO29" s="75"/>
      <c r="AP29" s="75"/>
      <c r="AQ29" s="75"/>
    </row>
    <row r="30" spans="1:43" s="141" customFormat="1" ht="6" customHeight="1" x14ac:dyDescent="0.2">
      <c r="A30" s="64"/>
      <c r="B30" s="277"/>
      <c r="C30" s="65"/>
      <c r="D30" s="63"/>
      <c r="E30" s="64"/>
      <c r="F30" s="64"/>
      <c r="G30" s="64"/>
      <c r="H30" s="64"/>
      <c r="I30" s="64"/>
      <c r="J30" s="64"/>
      <c r="K30" s="64"/>
      <c r="L30" s="64"/>
      <c r="M30" s="64"/>
      <c r="N30" s="64"/>
      <c r="O30" s="64"/>
      <c r="P30" s="64"/>
      <c r="Q30" s="64"/>
      <c r="R30" s="64"/>
      <c r="S30" s="64"/>
      <c r="T30" s="64"/>
      <c r="U30" s="65"/>
      <c r="V30" s="63"/>
      <c r="W30" s="64"/>
      <c r="X30" s="64"/>
      <c r="Y30" s="64"/>
      <c r="Z30" s="64"/>
      <c r="AA30" s="64"/>
      <c r="AB30" s="64"/>
      <c r="AC30" s="64"/>
      <c r="AD30" s="64"/>
      <c r="AE30" s="64"/>
      <c r="AF30" s="64"/>
      <c r="AG30" s="64"/>
      <c r="AH30" s="64"/>
      <c r="AI30" s="64"/>
      <c r="AJ30" s="64"/>
      <c r="AK30" s="64"/>
      <c r="AL30" s="64"/>
      <c r="AM30" s="65"/>
      <c r="AN30" s="63"/>
      <c r="AO30" s="64"/>
      <c r="AP30" s="64"/>
      <c r="AQ30" s="64"/>
    </row>
    <row r="31" spans="1:43" s="141" customFormat="1" ht="11.25" customHeight="1" x14ac:dyDescent="0.2">
      <c r="A31" s="280"/>
      <c r="B31" s="276">
        <v>102</v>
      </c>
      <c r="C31" s="70"/>
      <c r="D31" s="69"/>
      <c r="E31" s="393" t="str">
        <f ca="1">VLOOKUP(INDIRECT(ADDRESS(ROW(),COLUMN()-3)),Language_Translations,MATCH(Language_Selected,Language_Options,0),FALSE)</f>
        <v>What is the main source of water used by your household for other purposes such as cooking and handwashing?</v>
      </c>
      <c r="F31" s="393"/>
      <c r="G31" s="393"/>
      <c r="H31" s="393"/>
      <c r="I31" s="393"/>
      <c r="J31" s="393"/>
      <c r="K31" s="393"/>
      <c r="L31" s="393"/>
      <c r="M31" s="393"/>
      <c r="N31" s="393"/>
      <c r="O31" s="393"/>
      <c r="P31" s="393"/>
      <c r="Q31" s="393"/>
      <c r="R31" s="393"/>
      <c r="S31" s="393"/>
      <c r="T31" s="393"/>
      <c r="U31" s="70"/>
      <c r="V31" s="69"/>
      <c r="W31" s="203" t="s">
        <v>139</v>
      </c>
      <c r="X31" s="280"/>
      <c r="Y31" s="280"/>
      <c r="Z31" s="280"/>
      <c r="AA31" s="280"/>
      <c r="AB31" s="280"/>
      <c r="AC31" s="280"/>
      <c r="AD31" s="280"/>
      <c r="AE31" s="280"/>
      <c r="AF31" s="280"/>
      <c r="AG31" s="280"/>
      <c r="AH31" s="280"/>
      <c r="AI31" s="280"/>
      <c r="AJ31" s="280"/>
      <c r="AK31" s="280"/>
      <c r="AL31" s="140"/>
      <c r="AM31" s="70"/>
      <c r="AN31" s="69"/>
    </row>
    <row r="32" spans="1:43" s="141" customFormat="1" ht="11.25" customHeight="1" x14ac:dyDescent="0.2">
      <c r="A32" s="280"/>
      <c r="B32" s="142"/>
      <c r="C32" s="70"/>
      <c r="D32" s="69"/>
      <c r="E32" s="393"/>
      <c r="F32" s="393"/>
      <c r="G32" s="393"/>
      <c r="H32" s="393"/>
      <c r="I32" s="393"/>
      <c r="J32" s="393"/>
      <c r="K32" s="393"/>
      <c r="L32" s="393"/>
      <c r="M32" s="393"/>
      <c r="N32" s="393"/>
      <c r="O32" s="393"/>
      <c r="P32" s="393"/>
      <c r="Q32" s="393"/>
      <c r="R32" s="393"/>
      <c r="S32" s="393"/>
      <c r="T32" s="393"/>
      <c r="U32" s="70"/>
      <c r="V32" s="69"/>
      <c r="W32" s="280"/>
      <c r="X32" s="280" t="s">
        <v>141</v>
      </c>
      <c r="Y32" s="280"/>
      <c r="Z32" s="280"/>
      <c r="AA32" s="280"/>
      <c r="AB32" s="280"/>
      <c r="AC32" s="280"/>
      <c r="AD32" s="280"/>
      <c r="AE32" s="154"/>
      <c r="AF32" s="139" t="s">
        <v>8</v>
      </c>
      <c r="AG32" s="139"/>
      <c r="AH32" s="139"/>
      <c r="AI32" s="139"/>
      <c r="AJ32" s="139"/>
      <c r="AK32" s="139"/>
      <c r="AL32" s="183" t="s">
        <v>124</v>
      </c>
      <c r="AM32" s="70"/>
      <c r="AN32" s="69"/>
    </row>
    <row r="33" spans="1:42" s="141" customFormat="1" ht="11.25" customHeight="1" x14ac:dyDescent="0.2">
      <c r="A33" s="280"/>
      <c r="B33" s="142"/>
      <c r="C33" s="70"/>
      <c r="D33" s="69"/>
      <c r="E33" s="393"/>
      <c r="F33" s="393"/>
      <c r="G33" s="393"/>
      <c r="H33" s="393"/>
      <c r="I33" s="393"/>
      <c r="J33" s="393"/>
      <c r="K33" s="393"/>
      <c r="L33" s="393"/>
      <c r="M33" s="393"/>
      <c r="N33" s="393"/>
      <c r="O33" s="393"/>
      <c r="P33" s="393"/>
      <c r="Q33" s="393"/>
      <c r="R33" s="393"/>
      <c r="S33" s="393"/>
      <c r="T33" s="393"/>
      <c r="U33" s="70"/>
      <c r="V33" s="69"/>
      <c r="W33" s="280"/>
      <c r="X33" s="280" t="s">
        <v>142</v>
      </c>
      <c r="Y33" s="280"/>
      <c r="Z33" s="280"/>
      <c r="AA33" s="280"/>
      <c r="AB33" s="280"/>
      <c r="AC33" s="280"/>
      <c r="AD33" s="280"/>
      <c r="AF33" s="139" t="s">
        <v>8</v>
      </c>
      <c r="AG33" s="139"/>
      <c r="AH33" s="139"/>
      <c r="AI33" s="139"/>
      <c r="AJ33" s="139"/>
      <c r="AK33" s="139"/>
      <c r="AL33" s="140" t="s">
        <v>125</v>
      </c>
      <c r="AM33" s="70"/>
      <c r="AN33" s="69"/>
      <c r="AP33" s="141">
        <v>105</v>
      </c>
    </row>
    <row r="34" spans="1:42" s="141" customFormat="1" ht="11.25" customHeight="1" x14ac:dyDescent="0.2">
      <c r="A34" s="280"/>
      <c r="B34" s="142"/>
      <c r="C34" s="70"/>
      <c r="D34" s="69"/>
      <c r="E34" s="393"/>
      <c r="F34" s="393"/>
      <c r="G34" s="393"/>
      <c r="H34" s="393"/>
      <c r="I34" s="393"/>
      <c r="J34" s="393"/>
      <c r="K34" s="393"/>
      <c r="L34" s="393"/>
      <c r="M34" s="393"/>
      <c r="N34" s="393"/>
      <c r="O34" s="393"/>
      <c r="P34" s="393"/>
      <c r="Q34" s="393"/>
      <c r="R34" s="393"/>
      <c r="S34" s="393"/>
      <c r="T34" s="393"/>
      <c r="U34" s="70"/>
      <c r="V34" s="69"/>
      <c r="W34" s="280"/>
      <c r="X34" s="280" t="s">
        <v>143</v>
      </c>
      <c r="Y34" s="280"/>
      <c r="Z34" s="280"/>
      <c r="AA34" s="280"/>
      <c r="AB34" s="280"/>
      <c r="AC34" s="280"/>
      <c r="AD34" s="280"/>
      <c r="AE34" s="139" t="s">
        <v>8</v>
      </c>
      <c r="AF34" s="139"/>
      <c r="AG34" s="139"/>
      <c r="AH34" s="139"/>
      <c r="AI34" s="139"/>
      <c r="AJ34" s="139"/>
      <c r="AK34" s="139"/>
      <c r="AL34" s="140" t="s">
        <v>126</v>
      </c>
      <c r="AM34" s="70"/>
      <c r="AN34" s="69"/>
    </row>
    <row r="35" spans="1:42" s="141" customFormat="1" ht="11.25" customHeight="1" x14ac:dyDescent="0.2">
      <c r="A35" s="280"/>
      <c r="B35" s="142"/>
      <c r="C35" s="70"/>
      <c r="D35" s="69"/>
      <c r="E35" s="393"/>
      <c r="F35" s="393"/>
      <c r="G35" s="393"/>
      <c r="H35" s="393"/>
      <c r="I35" s="393"/>
      <c r="J35" s="393"/>
      <c r="K35" s="393"/>
      <c r="L35" s="393"/>
      <c r="M35" s="393"/>
      <c r="N35" s="393"/>
      <c r="O35" s="393"/>
      <c r="P35" s="393"/>
      <c r="Q35" s="393"/>
      <c r="R35" s="393"/>
      <c r="S35" s="393"/>
      <c r="T35" s="393"/>
      <c r="U35" s="70"/>
      <c r="V35" s="69"/>
      <c r="W35" s="280"/>
      <c r="X35" s="280" t="s">
        <v>144</v>
      </c>
      <c r="Y35" s="280"/>
      <c r="Z35" s="280"/>
      <c r="AA35" s="280"/>
      <c r="AB35" s="280"/>
      <c r="AC35" s="280"/>
      <c r="AD35" s="280"/>
      <c r="AE35" s="280"/>
      <c r="AF35" s="139" t="s">
        <v>8</v>
      </c>
      <c r="AG35" s="139"/>
      <c r="AH35" s="139"/>
      <c r="AI35" s="139"/>
      <c r="AJ35" s="139"/>
      <c r="AK35" s="139"/>
      <c r="AL35" s="206" t="s">
        <v>127</v>
      </c>
      <c r="AM35" s="70"/>
      <c r="AN35" s="69"/>
    </row>
    <row r="36" spans="1:42" s="141" customFormat="1" ht="11.25" customHeight="1" x14ac:dyDescent="0.2">
      <c r="A36" s="280"/>
      <c r="B36" s="142"/>
      <c r="C36" s="70"/>
      <c r="D36" s="69"/>
      <c r="E36" s="393"/>
      <c r="F36" s="393"/>
      <c r="G36" s="393"/>
      <c r="H36" s="393"/>
      <c r="I36" s="393"/>
      <c r="J36" s="393"/>
      <c r="K36" s="393"/>
      <c r="L36" s="393"/>
      <c r="M36" s="393"/>
      <c r="N36" s="393"/>
      <c r="O36" s="393"/>
      <c r="P36" s="393"/>
      <c r="Q36" s="393"/>
      <c r="R36" s="393"/>
      <c r="S36" s="393"/>
      <c r="T36" s="393"/>
      <c r="U36" s="70"/>
      <c r="V36" s="69"/>
      <c r="W36" s="280"/>
      <c r="X36" s="280"/>
      <c r="Y36" s="280"/>
      <c r="Z36" s="280"/>
      <c r="AA36" s="280"/>
      <c r="AB36" s="280"/>
      <c r="AC36" s="280"/>
      <c r="AD36" s="280"/>
      <c r="AE36" s="280"/>
      <c r="AF36" s="139"/>
      <c r="AG36" s="139"/>
      <c r="AH36" s="139"/>
      <c r="AI36" s="139"/>
      <c r="AJ36" s="139"/>
      <c r="AK36" s="139"/>
      <c r="AL36" s="206"/>
      <c r="AM36" s="70"/>
      <c r="AN36" s="69"/>
    </row>
    <row r="37" spans="1:42" s="141" customFormat="1" ht="11.25" customHeight="1" x14ac:dyDescent="0.2">
      <c r="A37" s="280"/>
      <c r="B37" s="142"/>
      <c r="C37" s="70"/>
      <c r="D37" s="69"/>
      <c r="E37" s="393"/>
      <c r="F37" s="393"/>
      <c r="G37" s="393"/>
      <c r="H37" s="393"/>
      <c r="I37" s="393"/>
      <c r="J37" s="393"/>
      <c r="K37" s="393"/>
      <c r="L37" s="393"/>
      <c r="M37" s="393"/>
      <c r="N37" s="393"/>
      <c r="O37" s="393"/>
      <c r="P37" s="393"/>
      <c r="Q37" s="393"/>
      <c r="R37" s="393"/>
      <c r="S37" s="393"/>
      <c r="T37" s="393"/>
      <c r="U37" s="70"/>
      <c r="V37" s="69"/>
      <c r="W37" s="280" t="s">
        <v>145</v>
      </c>
      <c r="X37" s="280"/>
      <c r="Y37" s="280"/>
      <c r="Z37" s="280"/>
      <c r="AA37" s="280"/>
      <c r="AB37" s="280"/>
      <c r="AC37" s="280"/>
      <c r="AD37" s="280"/>
      <c r="AE37" s="280"/>
      <c r="AF37" s="139" t="s">
        <v>8</v>
      </c>
      <c r="AG37" s="139"/>
      <c r="AH37" s="139"/>
      <c r="AI37" s="139"/>
      <c r="AJ37" s="139"/>
      <c r="AK37" s="139"/>
      <c r="AL37" s="140" t="s">
        <v>146</v>
      </c>
      <c r="AM37" s="70"/>
      <c r="AN37" s="69"/>
    </row>
    <row r="38" spans="1:42" s="141" customFormat="1" ht="11.25" customHeight="1" x14ac:dyDescent="0.2">
      <c r="A38" s="280"/>
      <c r="B38" s="142"/>
      <c r="C38" s="70"/>
      <c r="D38" s="69"/>
      <c r="E38" s="393"/>
      <c r="F38" s="393"/>
      <c r="G38" s="393"/>
      <c r="H38" s="393"/>
      <c r="I38" s="393"/>
      <c r="J38" s="393"/>
      <c r="K38" s="393"/>
      <c r="L38" s="393"/>
      <c r="M38" s="393"/>
      <c r="N38" s="393"/>
      <c r="O38" s="393"/>
      <c r="P38" s="393"/>
      <c r="Q38" s="393"/>
      <c r="R38" s="393"/>
      <c r="S38" s="393"/>
      <c r="T38" s="393"/>
      <c r="U38" s="70"/>
      <c r="V38" s="69"/>
      <c r="W38" s="203" t="s">
        <v>147</v>
      </c>
      <c r="X38" s="280"/>
      <c r="Y38" s="280"/>
      <c r="Z38" s="280"/>
      <c r="AA38" s="280"/>
      <c r="AB38" s="280"/>
      <c r="AC38" s="280"/>
      <c r="AD38" s="280"/>
      <c r="AE38" s="280"/>
      <c r="AF38" s="280"/>
      <c r="AG38" s="280"/>
      <c r="AH38" s="280"/>
      <c r="AI38" s="280"/>
      <c r="AJ38" s="280"/>
      <c r="AK38" s="280"/>
      <c r="AL38" s="140"/>
      <c r="AM38" s="70"/>
      <c r="AN38" s="69"/>
    </row>
    <row r="39" spans="1:42" s="141" customFormat="1" ht="11.25" customHeight="1" x14ac:dyDescent="0.2">
      <c r="A39" s="280"/>
      <c r="B39" s="142"/>
      <c r="C39" s="70"/>
      <c r="D39" s="69"/>
      <c r="E39" s="393"/>
      <c r="F39" s="393"/>
      <c r="G39" s="393"/>
      <c r="H39" s="393"/>
      <c r="I39" s="393"/>
      <c r="J39" s="393"/>
      <c r="K39" s="393"/>
      <c r="L39" s="393"/>
      <c r="M39" s="393"/>
      <c r="N39" s="393"/>
      <c r="O39" s="393"/>
      <c r="P39" s="393"/>
      <c r="Q39" s="393"/>
      <c r="R39" s="393"/>
      <c r="S39" s="393"/>
      <c r="T39" s="393"/>
      <c r="U39" s="70"/>
      <c r="V39" s="69"/>
      <c r="W39" s="280"/>
      <c r="X39" s="280" t="s">
        <v>148</v>
      </c>
      <c r="Y39" s="280"/>
      <c r="Z39" s="280"/>
      <c r="AA39" s="280"/>
      <c r="AB39" s="280"/>
      <c r="AC39" s="280"/>
      <c r="AD39" s="139"/>
      <c r="AE39" s="139" t="s">
        <v>8</v>
      </c>
      <c r="AF39" s="139"/>
      <c r="AG39" s="199"/>
      <c r="AH39" s="139"/>
      <c r="AI39" s="139"/>
      <c r="AJ39" s="139"/>
      <c r="AK39" s="139"/>
      <c r="AL39" s="140" t="s">
        <v>149</v>
      </c>
      <c r="AM39" s="70"/>
      <c r="AN39" s="69"/>
    </row>
    <row r="40" spans="1:42" s="141" customFormat="1" ht="11.25" customHeight="1" x14ac:dyDescent="0.2">
      <c r="A40" s="280"/>
      <c r="B40" s="142"/>
      <c r="C40" s="70"/>
      <c r="D40" s="69"/>
      <c r="E40" s="393"/>
      <c r="F40" s="393"/>
      <c r="G40" s="393"/>
      <c r="H40" s="393"/>
      <c r="I40" s="393"/>
      <c r="J40" s="393"/>
      <c r="K40" s="393"/>
      <c r="L40" s="393"/>
      <c r="M40" s="393"/>
      <c r="N40" s="393"/>
      <c r="O40" s="393"/>
      <c r="P40" s="393"/>
      <c r="Q40" s="393"/>
      <c r="R40" s="393"/>
      <c r="S40" s="393"/>
      <c r="T40" s="393"/>
      <c r="U40" s="70"/>
      <c r="V40" s="69"/>
      <c r="W40" s="280"/>
      <c r="X40" s="280" t="s">
        <v>150</v>
      </c>
      <c r="Y40" s="280"/>
      <c r="Z40" s="280"/>
      <c r="AA40" s="280"/>
      <c r="AB40" s="280"/>
      <c r="AC40" s="280"/>
      <c r="AD40" s="280"/>
      <c r="AE40" s="139"/>
      <c r="AF40" s="139" t="s">
        <v>8</v>
      </c>
      <c r="AG40" s="139"/>
      <c r="AH40" s="139"/>
      <c r="AI40" s="139"/>
      <c r="AJ40" s="139"/>
      <c r="AK40" s="139"/>
      <c r="AL40" s="140" t="s">
        <v>151</v>
      </c>
      <c r="AM40" s="70"/>
      <c r="AN40" s="69"/>
    </row>
    <row r="41" spans="1:42" s="141" customFormat="1" ht="11.25" customHeight="1" x14ac:dyDescent="0.2">
      <c r="A41" s="280"/>
      <c r="B41" s="142"/>
      <c r="C41" s="70"/>
      <c r="D41" s="69"/>
      <c r="E41" s="393"/>
      <c r="F41" s="393"/>
      <c r="G41" s="393"/>
      <c r="H41" s="393"/>
      <c r="I41" s="393"/>
      <c r="J41" s="393"/>
      <c r="K41" s="393"/>
      <c r="L41" s="393"/>
      <c r="M41" s="393"/>
      <c r="N41" s="393"/>
      <c r="O41" s="393"/>
      <c r="P41" s="393"/>
      <c r="Q41" s="393"/>
      <c r="R41" s="393"/>
      <c r="S41" s="393"/>
      <c r="T41" s="393"/>
      <c r="U41" s="70"/>
      <c r="V41" s="69"/>
      <c r="W41" s="203" t="s">
        <v>152</v>
      </c>
      <c r="X41" s="280"/>
      <c r="Y41" s="280"/>
      <c r="Z41" s="280"/>
      <c r="AA41" s="280"/>
      <c r="AB41" s="280"/>
      <c r="AC41" s="280"/>
      <c r="AD41" s="280"/>
      <c r="AE41" s="280"/>
      <c r="AF41" s="280"/>
      <c r="AG41" s="280"/>
      <c r="AH41" s="280"/>
      <c r="AI41" s="280"/>
      <c r="AJ41" s="280"/>
      <c r="AK41" s="280"/>
      <c r="AL41" s="140"/>
      <c r="AM41" s="70"/>
      <c r="AN41" s="69"/>
    </row>
    <row r="42" spans="1:42" s="141" customFormat="1" ht="11.25" customHeight="1" x14ac:dyDescent="0.2">
      <c r="A42" s="280"/>
      <c r="B42" s="142"/>
      <c r="C42" s="70"/>
      <c r="D42" s="69"/>
      <c r="E42" s="393"/>
      <c r="F42" s="393"/>
      <c r="G42" s="393"/>
      <c r="H42" s="393"/>
      <c r="I42" s="393"/>
      <c r="J42" s="393"/>
      <c r="K42" s="393"/>
      <c r="L42" s="393"/>
      <c r="M42" s="393"/>
      <c r="N42" s="393"/>
      <c r="O42" s="393"/>
      <c r="P42" s="393"/>
      <c r="Q42" s="393"/>
      <c r="R42" s="393"/>
      <c r="S42" s="393"/>
      <c r="T42" s="393"/>
      <c r="U42" s="70"/>
      <c r="V42" s="69"/>
      <c r="W42" s="280"/>
      <c r="X42" s="280" t="s">
        <v>153</v>
      </c>
      <c r="Y42" s="280"/>
      <c r="Z42" s="280"/>
      <c r="AA42" s="280"/>
      <c r="AB42" s="280"/>
      <c r="AC42" s="280"/>
      <c r="AD42" s="280"/>
      <c r="AF42" s="139" t="s">
        <v>8</v>
      </c>
      <c r="AG42" s="139"/>
      <c r="AH42" s="139"/>
      <c r="AI42" s="139"/>
      <c r="AJ42" s="139"/>
      <c r="AK42" s="139"/>
      <c r="AL42" s="140" t="s">
        <v>154</v>
      </c>
      <c r="AM42" s="70"/>
      <c r="AN42" s="69"/>
    </row>
    <row r="43" spans="1:42" s="141" customFormat="1" ht="11.25" customHeight="1" x14ac:dyDescent="0.2">
      <c r="A43" s="280"/>
      <c r="B43" s="142"/>
      <c r="C43" s="70"/>
      <c r="D43" s="69"/>
      <c r="E43" s="393"/>
      <c r="F43" s="393"/>
      <c r="G43" s="393"/>
      <c r="H43" s="393"/>
      <c r="I43" s="393"/>
      <c r="J43" s="393"/>
      <c r="K43" s="393"/>
      <c r="L43" s="393"/>
      <c r="M43" s="393"/>
      <c r="N43" s="393"/>
      <c r="O43" s="393"/>
      <c r="P43" s="393"/>
      <c r="Q43" s="393"/>
      <c r="R43" s="393"/>
      <c r="S43" s="393"/>
      <c r="T43" s="393"/>
      <c r="U43" s="70"/>
      <c r="V43" s="69"/>
      <c r="W43" s="280"/>
      <c r="X43" s="280" t="s">
        <v>155</v>
      </c>
      <c r="Y43" s="280"/>
      <c r="Z43" s="280"/>
      <c r="AA43" s="280"/>
      <c r="AB43" s="280"/>
      <c r="AC43" s="280"/>
      <c r="AD43" s="280"/>
      <c r="AE43" s="154"/>
      <c r="AF43" s="139" t="s">
        <v>8</v>
      </c>
      <c r="AG43" s="139"/>
      <c r="AH43" s="139"/>
      <c r="AI43" s="139"/>
      <c r="AJ43" s="139"/>
      <c r="AK43" s="139"/>
      <c r="AL43" s="140" t="s">
        <v>156</v>
      </c>
      <c r="AM43" s="70"/>
      <c r="AN43" s="69"/>
    </row>
    <row r="44" spans="1:42" s="141" customFormat="1" ht="11.25" customHeight="1" x14ac:dyDescent="0.2">
      <c r="A44" s="280"/>
      <c r="B44" s="142"/>
      <c r="C44" s="70"/>
      <c r="D44" s="69"/>
      <c r="E44" s="393"/>
      <c r="F44" s="393"/>
      <c r="G44" s="393"/>
      <c r="H44" s="393"/>
      <c r="I44" s="393"/>
      <c r="J44" s="393"/>
      <c r="K44" s="393"/>
      <c r="L44" s="393"/>
      <c r="M44" s="393"/>
      <c r="N44" s="393"/>
      <c r="O44" s="393"/>
      <c r="P44" s="393"/>
      <c r="Q44" s="393"/>
      <c r="R44" s="393"/>
      <c r="S44" s="393"/>
      <c r="T44" s="393"/>
      <c r="U44" s="70"/>
      <c r="V44" s="69"/>
      <c r="W44" s="280"/>
      <c r="X44" s="280"/>
      <c r="Y44" s="280"/>
      <c r="Z44" s="280"/>
      <c r="AA44" s="280"/>
      <c r="AB44" s="280"/>
      <c r="AC44" s="280"/>
      <c r="AD44" s="280"/>
      <c r="AE44" s="154"/>
      <c r="AF44" s="139"/>
      <c r="AG44" s="139"/>
      <c r="AH44" s="139"/>
      <c r="AI44" s="139"/>
      <c r="AJ44" s="139"/>
      <c r="AK44" s="139"/>
      <c r="AL44" s="140"/>
      <c r="AM44" s="70"/>
      <c r="AN44" s="69"/>
    </row>
    <row r="45" spans="1:42" s="141" customFormat="1" ht="11.25" customHeight="1" x14ac:dyDescent="0.2">
      <c r="A45" s="280"/>
      <c r="B45" s="142"/>
      <c r="C45" s="70"/>
      <c r="D45" s="69"/>
      <c r="E45" s="393"/>
      <c r="F45" s="393"/>
      <c r="G45" s="393"/>
      <c r="H45" s="393"/>
      <c r="I45" s="393"/>
      <c r="J45" s="393"/>
      <c r="K45" s="393"/>
      <c r="L45" s="393"/>
      <c r="M45" s="393"/>
      <c r="N45" s="393"/>
      <c r="O45" s="393"/>
      <c r="P45" s="393"/>
      <c r="Q45" s="393"/>
      <c r="R45" s="393"/>
      <c r="S45" s="393"/>
      <c r="T45" s="393"/>
      <c r="U45" s="70"/>
      <c r="V45" s="69"/>
      <c r="W45" s="280" t="s">
        <v>157</v>
      </c>
      <c r="X45" s="280"/>
      <c r="Y45" s="280"/>
      <c r="Z45" s="280"/>
      <c r="AA45" s="280"/>
      <c r="AB45" s="139" t="s">
        <v>8</v>
      </c>
      <c r="AC45" s="199"/>
      <c r="AD45" s="139"/>
      <c r="AE45" s="139"/>
      <c r="AF45" s="139"/>
      <c r="AG45" s="139"/>
      <c r="AH45" s="139"/>
      <c r="AI45" s="139"/>
      <c r="AJ45" s="139"/>
      <c r="AK45" s="139"/>
      <c r="AL45" s="140" t="s">
        <v>158</v>
      </c>
      <c r="AM45" s="70"/>
      <c r="AN45" s="69"/>
    </row>
    <row r="46" spans="1:42" s="141" customFormat="1" ht="11.25" customHeight="1" x14ac:dyDescent="0.2">
      <c r="A46" s="280"/>
      <c r="B46" s="142"/>
      <c r="C46" s="70"/>
      <c r="D46" s="69"/>
      <c r="E46" s="393"/>
      <c r="F46" s="393"/>
      <c r="G46" s="393"/>
      <c r="H46" s="393"/>
      <c r="I46" s="393"/>
      <c r="J46" s="393"/>
      <c r="K46" s="393"/>
      <c r="L46" s="393"/>
      <c r="M46" s="393"/>
      <c r="N46" s="393"/>
      <c r="O46" s="393"/>
      <c r="P46" s="393"/>
      <c r="Q46" s="393"/>
      <c r="R46" s="393"/>
      <c r="S46" s="393"/>
      <c r="T46" s="393"/>
      <c r="U46" s="70"/>
      <c r="V46" s="69"/>
      <c r="W46" s="280" t="s">
        <v>159</v>
      </c>
      <c r="X46" s="280"/>
      <c r="Y46" s="280"/>
      <c r="Z46" s="280"/>
      <c r="AA46" s="280"/>
      <c r="AB46" s="280"/>
      <c r="AC46" s="139" t="s">
        <v>8</v>
      </c>
      <c r="AD46" s="139"/>
      <c r="AE46" s="199"/>
      <c r="AF46" s="139"/>
      <c r="AG46" s="139"/>
      <c r="AH46" s="139"/>
      <c r="AI46" s="139"/>
      <c r="AJ46" s="139"/>
      <c r="AK46" s="139"/>
      <c r="AL46" s="140" t="s">
        <v>160</v>
      </c>
      <c r="AM46" s="70"/>
      <c r="AN46" s="69"/>
    </row>
    <row r="47" spans="1:42" s="141" customFormat="1" ht="11.25" customHeight="1" x14ac:dyDescent="0.2">
      <c r="A47" s="280"/>
      <c r="B47" s="142"/>
      <c r="C47" s="70"/>
      <c r="D47" s="69"/>
      <c r="E47" s="393"/>
      <c r="F47" s="393"/>
      <c r="G47" s="393"/>
      <c r="H47" s="393"/>
      <c r="I47" s="393"/>
      <c r="J47" s="393"/>
      <c r="K47" s="393"/>
      <c r="L47" s="393"/>
      <c r="M47" s="393"/>
      <c r="N47" s="393"/>
      <c r="O47" s="393"/>
      <c r="P47" s="393"/>
      <c r="Q47" s="393"/>
      <c r="R47" s="393"/>
      <c r="S47" s="393"/>
      <c r="T47" s="393"/>
      <c r="U47" s="70"/>
      <c r="V47" s="69"/>
      <c r="W47" s="280" t="s">
        <v>161</v>
      </c>
      <c r="X47" s="280"/>
      <c r="Y47" s="280"/>
      <c r="Z47" s="280"/>
      <c r="AA47" s="280"/>
      <c r="AB47" s="280"/>
      <c r="AC47" s="280"/>
      <c r="AD47" s="280"/>
      <c r="AF47" s="139" t="s">
        <v>8</v>
      </c>
      <c r="AG47" s="139"/>
      <c r="AH47" s="139"/>
      <c r="AI47" s="139"/>
      <c r="AJ47" s="139"/>
      <c r="AK47" s="139"/>
      <c r="AL47" s="140" t="s">
        <v>162</v>
      </c>
      <c r="AM47" s="70"/>
      <c r="AN47" s="69"/>
    </row>
    <row r="48" spans="1:42" s="141" customFormat="1" ht="11.25" customHeight="1" x14ac:dyDescent="0.2">
      <c r="A48" s="280"/>
      <c r="B48" s="142"/>
      <c r="C48" s="70"/>
      <c r="D48" s="69"/>
      <c r="E48" s="393"/>
      <c r="F48" s="393"/>
      <c r="G48" s="393"/>
      <c r="H48" s="393"/>
      <c r="I48" s="393"/>
      <c r="J48" s="393"/>
      <c r="K48" s="393"/>
      <c r="L48" s="393"/>
      <c r="M48" s="393"/>
      <c r="N48" s="393"/>
      <c r="O48" s="393"/>
      <c r="P48" s="393"/>
      <c r="Q48" s="393"/>
      <c r="R48" s="393"/>
      <c r="S48" s="393"/>
      <c r="T48" s="393"/>
      <c r="U48" s="70"/>
      <c r="V48" s="69"/>
      <c r="W48" s="280" t="s">
        <v>163</v>
      </c>
      <c r="X48" s="280"/>
      <c r="Y48" s="280"/>
      <c r="Z48" s="280"/>
      <c r="AA48" s="280"/>
      <c r="AB48" s="280"/>
      <c r="AC48" s="280"/>
      <c r="AD48" s="280"/>
      <c r="AE48" s="280"/>
      <c r="AF48" s="280"/>
      <c r="AG48" s="280"/>
      <c r="AH48" s="280"/>
      <c r="AI48" s="280"/>
      <c r="AJ48" s="280"/>
      <c r="AK48" s="280"/>
      <c r="AL48" s="140"/>
      <c r="AM48" s="70"/>
      <c r="AN48" s="69"/>
    </row>
    <row r="49" spans="1:43" s="141" customFormat="1" ht="11.25" customHeight="1" x14ac:dyDescent="0.2">
      <c r="A49" s="280"/>
      <c r="B49" s="142"/>
      <c r="C49" s="70"/>
      <c r="D49" s="69"/>
      <c r="E49" s="393"/>
      <c r="F49" s="393"/>
      <c r="G49" s="393"/>
      <c r="H49" s="393"/>
      <c r="I49" s="393"/>
      <c r="J49" s="393"/>
      <c r="K49" s="393"/>
      <c r="L49" s="393"/>
      <c r="M49" s="393"/>
      <c r="N49" s="393"/>
      <c r="O49" s="393"/>
      <c r="P49" s="393"/>
      <c r="Q49" s="393"/>
      <c r="R49" s="393"/>
      <c r="S49" s="393"/>
      <c r="T49" s="393"/>
      <c r="U49" s="70"/>
      <c r="V49" s="69"/>
      <c r="W49" s="280"/>
      <c r="X49" s="280" t="s">
        <v>164</v>
      </c>
      <c r="Y49" s="280"/>
      <c r="Z49" s="280"/>
      <c r="AA49" s="280"/>
      <c r="AB49" s="280"/>
      <c r="AC49" s="280"/>
      <c r="AD49" s="280"/>
      <c r="AE49" s="280"/>
      <c r="AF49" s="280"/>
      <c r="AG49" s="280"/>
      <c r="AH49" s="280"/>
      <c r="AI49" s="280"/>
      <c r="AJ49" s="280"/>
      <c r="AK49" s="280"/>
      <c r="AL49" s="140"/>
      <c r="AM49" s="70"/>
      <c r="AN49" s="69"/>
    </row>
    <row r="50" spans="1:43" s="141" customFormat="1" ht="11.25" customHeight="1" x14ac:dyDescent="0.2">
      <c r="A50" s="280"/>
      <c r="B50" s="142"/>
      <c r="C50" s="70"/>
      <c r="D50" s="69"/>
      <c r="E50" s="393"/>
      <c r="F50" s="393"/>
      <c r="G50" s="393"/>
      <c r="H50" s="393"/>
      <c r="I50" s="393"/>
      <c r="J50" s="393"/>
      <c r="K50" s="393"/>
      <c r="L50" s="393"/>
      <c r="M50" s="393"/>
      <c r="N50" s="393"/>
      <c r="O50" s="393"/>
      <c r="P50" s="393"/>
      <c r="Q50" s="393"/>
      <c r="R50" s="393"/>
      <c r="S50" s="393"/>
      <c r="T50" s="393"/>
      <c r="U50" s="70"/>
      <c r="V50" s="69"/>
      <c r="W50" s="280"/>
      <c r="X50" s="280" t="s">
        <v>165</v>
      </c>
      <c r="Y50" s="280"/>
      <c r="Z50" s="280"/>
      <c r="AA50" s="280"/>
      <c r="AB50" s="280"/>
      <c r="AC50" s="280"/>
      <c r="AD50" s="280"/>
      <c r="AE50" s="154"/>
      <c r="AF50" s="139" t="s">
        <v>8</v>
      </c>
      <c r="AG50" s="139"/>
      <c r="AH50" s="139"/>
      <c r="AI50" s="139"/>
      <c r="AJ50" s="139"/>
      <c r="AK50" s="139"/>
      <c r="AL50" s="140" t="s">
        <v>166</v>
      </c>
      <c r="AM50" s="70"/>
      <c r="AN50" s="69"/>
    </row>
    <row r="51" spans="1:43" s="141" customFormat="1" ht="11.25" customHeight="1" x14ac:dyDescent="0.2">
      <c r="A51" s="280"/>
      <c r="B51" s="276"/>
      <c r="C51" s="70"/>
      <c r="D51" s="69"/>
      <c r="E51" s="393"/>
      <c r="F51" s="393"/>
      <c r="G51" s="393"/>
      <c r="H51" s="393"/>
      <c r="I51" s="393"/>
      <c r="J51" s="393"/>
      <c r="K51" s="393"/>
      <c r="L51" s="393"/>
      <c r="M51" s="393"/>
      <c r="N51" s="393"/>
      <c r="O51" s="393"/>
      <c r="P51" s="393"/>
      <c r="Q51" s="393"/>
      <c r="R51" s="393"/>
      <c r="S51" s="393"/>
      <c r="T51" s="393"/>
      <c r="U51" s="70"/>
      <c r="V51" s="69"/>
      <c r="W51" s="280"/>
      <c r="X51" s="280"/>
      <c r="Y51" s="280"/>
      <c r="Z51" s="280"/>
      <c r="AA51" s="280"/>
      <c r="AB51" s="280"/>
      <c r="AC51" s="280"/>
      <c r="AD51" s="280"/>
      <c r="AE51" s="280"/>
      <c r="AF51" s="280"/>
      <c r="AG51" s="280"/>
      <c r="AH51" s="280"/>
      <c r="AI51" s="280"/>
      <c r="AJ51" s="280"/>
      <c r="AK51" s="280"/>
      <c r="AL51" s="140"/>
      <c r="AM51" s="70"/>
      <c r="AN51" s="69"/>
      <c r="AO51" s="280"/>
      <c r="AP51" s="280"/>
      <c r="AQ51" s="280"/>
    </row>
    <row r="52" spans="1:43" s="141" customFormat="1" ht="11.25" customHeight="1" x14ac:dyDescent="0.2">
      <c r="A52" s="280"/>
      <c r="B52" s="276"/>
      <c r="C52" s="70"/>
      <c r="D52" s="69"/>
      <c r="E52" s="393"/>
      <c r="F52" s="393"/>
      <c r="G52" s="393"/>
      <c r="H52" s="393"/>
      <c r="I52" s="393"/>
      <c r="J52" s="393"/>
      <c r="K52" s="393"/>
      <c r="L52" s="393"/>
      <c r="M52" s="393"/>
      <c r="N52" s="393"/>
      <c r="O52" s="393"/>
      <c r="P52" s="393"/>
      <c r="Q52" s="393"/>
      <c r="R52" s="393"/>
      <c r="S52" s="393"/>
      <c r="T52" s="393"/>
      <c r="U52" s="70"/>
      <c r="V52" s="69"/>
      <c r="W52" s="280" t="s">
        <v>38</v>
      </c>
      <c r="X52" s="280"/>
      <c r="Y52" s="280"/>
      <c r="Z52" s="280"/>
      <c r="AA52" s="280"/>
      <c r="AB52" s="280"/>
      <c r="AC52" s="280"/>
      <c r="AD52" s="280"/>
      <c r="AE52" s="280"/>
      <c r="AF52" s="280"/>
      <c r="AG52" s="280"/>
      <c r="AH52" s="280"/>
      <c r="AI52" s="280"/>
      <c r="AJ52" s="280"/>
      <c r="AK52" s="280"/>
      <c r="AL52" s="140" t="s">
        <v>169</v>
      </c>
      <c r="AM52" s="70"/>
      <c r="AN52" s="69"/>
      <c r="AO52" s="280"/>
      <c r="AP52" s="280"/>
      <c r="AQ52" s="280"/>
    </row>
    <row r="53" spans="1:43" s="141" customFormat="1" ht="11.25" customHeight="1" x14ac:dyDescent="0.2">
      <c r="A53" s="280"/>
      <c r="B53" s="276"/>
      <c r="C53" s="70"/>
      <c r="D53" s="69"/>
      <c r="E53" s="393"/>
      <c r="F53" s="393"/>
      <c r="G53" s="393"/>
      <c r="H53" s="393"/>
      <c r="I53" s="393"/>
      <c r="J53" s="393"/>
      <c r="K53" s="393"/>
      <c r="L53" s="393"/>
      <c r="M53" s="393"/>
      <c r="N53" s="393"/>
      <c r="O53" s="393"/>
      <c r="P53" s="393"/>
      <c r="Q53" s="393"/>
      <c r="R53" s="393"/>
      <c r="S53" s="393"/>
      <c r="T53" s="393"/>
      <c r="U53" s="70"/>
      <c r="V53" s="69"/>
      <c r="W53" s="280"/>
      <c r="X53" s="280"/>
      <c r="Y53" s="280"/>
      <c r="Z53" s="395" t="s">
        <v>40</v>
      </c>
      <c r="AA53" s="395"/>
      <c r="AB53" s="395"/>
      <c r="AC53" s="395"/>
      <c r="AD53" s="395"/>
      <c r="AE53" s="395"/>
      <c r="AF53" s="395"/>
      <c r="AG53" s="395"/>
      <c r="AH53" s="395"/>
      <c r="AI53" s="395"/>
      <c r="AJ53" s="395"/>
      <c r="AK53" s="395"/>
      <c r="AL53" s="140"/>
      <c r="AM53" s="70"/>
      <c r="AN53" s="69"/>
      <c r="AO53" s="280"/>
      <c r="AP53" s="280"/>
      <c r="AQ53" s="280"/>
    </row>
    <row r="54" spans="1:43" s="141" customFormat="1" ht="6" customHeight="1" x14ac:dyDescent="0.2">
      <c r="A54" s="75"/>
      <c r="B54" s="143"/>
      <c r="C54" s="74"/>
      <c r="D54" s="73"/>
      <c r="E54" s="75"/>
      <c r="F54" s="75"/>
      <c r="G54" s="75"/>
      <c r="H54" s="75"/>
      <c r="I54" s="75"/>
      <c r="J54" s="75"/>
      <c r="K54" s="75"/>
      <c r="L54" s="75"/>
      <c r="M54" s="75"/>
      <c r="N54" s="75"/>
      <c r="O54" s="75"/>
      <c r="P54" s="75"/>
      <c r="Q54" s="75"/>
      <c r="R54" s="75"/>
      <c r="S54" s="75"/>
      <c r="T54" s="75"/>
      <c r="U54" s="74"/>
      <c r="V54" s="73"/>
      <c r="W54" s="280"/>
      <c r="X54" s="280"/>
      <c r="Y54" s="280"/>
      <c r="AL54" s="140"/>
      <c r="AM54" s="74"/>
      <c r="AN54" s="73"/>
      <c r="AO54" s="75"/>
      <c r="AP54" s="75"/>
      <c r="AQ54" s="75"/>
    </row>
    <row r="55" spans="1:43" s="141" customFormat="1" ht="6" customHeight="1" x14ac:dyDescent="0.2">
      <c r="A55" s="64"/>
      <c r="B55" s="277"/>
      <c r="C55" s="65"/>
      <c r="D55" s="63"/>
      <c r="E55" s="64"/>
      <c r="F55" s="64"/>
      <c r="G55" s="64"/>
      <c r="H55" s="64"/>
      <c r="I55" s="64"/>
      <c r="J55" s="64"/>
      <c r="K55" s="64"/>
      <c r="L55" s="64"/>
      <c r="M55" s="64"/>
      <c r="N55" s="64"/>
      <c r="O55" s="64"/>
      <c r="P55" s="64"/>
      <c r="Q55" s="64"/>
      <c r="R55" s="64"/>
      <c r="S55" s="64"/>
      <c r="T55" s="64"/>
      <c r="U55" s="65"/>
      <c r="V55" s="63"/>
      <c r="W55" s="64"/>
      <c r="X55" s="64"/>
      <c r="Y55" s="64"/>
      <c r="Z55" s="64"/>
      <c r="AA55" s="64"/>
      <c r="AB55" s="64"/>
      <c r="AC55" s="64"/>
      <c r="AD55" s="64"/>
      <c r="AE55" s="64"/>
      <c r="AF55" s="64"/>
      <c r="AG55" s="64"/>
      <c r="AH55" s="64"/>
      <c r="AI55" s="64"/>
      <c r="AJ55" s="64"/>
      <c r="AK55" s="64"/>
      <c r="AL55" s="64"/>
      <c r="AM55" s="65"/>
      <c r="AN55" s="63"/>
      <c r="AO55" s="64"/>
      <c r="AP55" s="64"/>
      <c r="AQ55" s="64"/>
    </row>
    <row r="56" spans="1:43" s="141" customFormat="1" ht="11.25" customHeight="1" x14ac:dyDescent="0.2">
      <c r="A56" s="280"/>
      <c r="B56" s="142">
        <v>103</v>
      </c>
      <c r="C56" s="70"/>
      <c r="D56" s="69"/>
      <c r="E56" s="394" t="str">
        <f ca="1">VLOOKUP(INDIRECT(ADDRESS(ROW(),COLUMN()-3)),Language_Translations,MATCH(Language_Selected,Language_Options,0),FALSE)</f>
        <v>Where is that water source located?</v>
      </c>
      <c r="F56" s="394"/>
      <c r="G56" s="394"/>
      <c r="H56" s="394"/>
      <c r="I56" s="394"/>
      <c r="J56" s="394"/>
      <c r="K56" s="394"/>
      <c r="L56" s="394"/>
      <c r="M56" s="394"/>
      <c r="N56" s="394"/>
      <c r="O56" s="394"/>
      <c r="P56" s="394"/>
      <c r="Q56" s="394"/>
      <c r="R56" s="394"/>
      <c r="S56" s="394"/>
      <c r="T56" s="394"/>
      <c r="U56" s="70"/>
      <c r="V56" s="69"/>
      <c r="W56" s="141" t="s">
        <v>170</v>
      </c>
      <c r="AC56" s="154"/>
      <c r="AD56" s="144" t="s">
        <v>8</v>
      </c>
      <c r="AE56" s="144"/>
      <c r="AF56" s="199"/>
      <c r="AG56" s="144"/>
      <c r="AH56" s="144"/>
      <c r="AI56" s="144"/>
      <c r="AJ56" s="144"/>
      <c r="AK56" s="144"/>
      <c r="AL56" s="200" t="s">
        <v>171</v>
      </c>
      <c r="AM56" s="70"/>
      <c r="AN56" s="69"/>
      <c r="AO56" s="280"/>
      <c r="AP56" s="399">
        <v>105</v>
      </c>
    </row>
    <row r="57" spans="1:43" s="141" customFormat="1" ht="11.25" customHeight="1" x14ac:dyDescent="0.2">
      <c r="A57" s="280"/>
      <c r="B57" s="142"/>
      <c r="C57" s="70"/>
      <c r="D57" s="69"/>
      <c r="E57" s="394"/>
      <c r="F57" s="394"/>
      <c r="G57" s="394"/>
      <c r="H57" s="394"/>
      <c r="I57" s="394"/>
      <c r="J57" s="394"/>
      <c r="K57" s="394"/>
      <c r="L57" s="394"/>
      <c r="M57" s="394"/>
      <c r="N57" s="394"/>
      <c r="O57" s="394"/>
      <c r="P57" s="394"/>
      <c r="Q57" s="394"/>
      <c r="R57" s="394"/>
      <c r="S57" s="394"/>
      <c r="T57" s="394"/>
      <c r="U57" s="70"/>
      <c r="V57" s="69"/>
      <c r="W57" s="141" t="s">
        <v>172</v>
      </c>
      <c r="AD57" s="144" t="s">
        <v>8</v>
      </c>
      <c r="AE57" s="144"/>
      <c r="AF57" s="144"/>
      <c r="AG57" s="199"/>
      <c r="AH57" s="144"/>
      <c r="AI57" s="144"/>
      <c r="AJ57" s="144"/>
      <c r="AK57" s="144"/>
      <c r="AL57" s="200" t="s">
        <v>173</v>
      </c>
      <c r="AM57" s="70"/>
      <c r="AN57" s="69"/>
      <c r="AO57" s="280"/>
      <c r="AP57" s="399"/>
    </row>
    <row r="58" spans="1:43" s="141" customFormat="1" ht="11.25" customHeight="1" x14ac:dyDescent="0.2">
      <c r="A58" s="280"/>
      <c r="B58" s="142"/>
      <c r="C58" s="70"/>
      <c r="D58" s="69"/>
      <c r="E58" s="394"/>
      <c r="F58" s="394"/>
      <c r="G58" s="394"/>
      <c r="H58" s="394"/>
      <c r="I58" s="394"/>
      <c r="J58" s="394"/>
      <c r="K58" s="394"/>
      <c r="L58" s="394"/>
      <c r="M58" s="394"/>
      <c r="N58" s="394"/>
      <c r="O58" s="394"/>
      <c r="P58" s="394"/>
      <c r="Q58" s="394"/>
      <c r="R58" s="394"/>
      <c r="S58" s="394"/>
      <c r="T58" s="394"/>
      <c r="U58" s="70"/>
      <c r="V58" s="69"/>
      <c r="W58" s="141" t="s">
        <v>174</v>
      </c>
      <c r="AA58" s="154"/>
      <c r="AB58" s="144" t="s">
        <v>8</v>
      </c>
      <c r="AC58" s="144"/>
      <c r="AD58" s="199"/>
      <c r="AE58" s="144"/>
      <c r="AF58" s="144"/>
      <c r="AG58" s="144"/>
      <c r="AH58" s="144"/>
      <c r="AI58" s="144"/>
      <c r="AJ58" s="144"/>
      <c r="AK58" s="144"/>
      <c r="AL58" s="200" t="s">
        <v>175</v>
      </c>
      <c r="AM58" s="70"/>
      <c r="AN58" s="69"/>
      <c r="AO58" s="280"/>
      <c r="AP58" s="280"/>
    </row>
    <row r="59" spans="1:43" s="141" customFormat="1" ht="6" customHeight="1" x14ac:dyDescent="0.2">
      <c r="A59" s="75"/>
      <c r="B59" s="143"/>
      <c r="C59" s="74"/>
      <c r="D59" s="73"/>
      <c r="E59" s="75"/>
      <c r="F59" s="75"/>
      <c r="G59" s="75"/>
      <c r="H59" s="75"/>
      <c r="I59" s="75"/>
      <c r="J59" s="75"/>
      <c r="K59" s="75"/>
      <c r="L59" s="75"/>
      <c r="M59" s="75"/>
      <c r="N59" s="75"/>
      <c r="O59" s="75"/>
      <c r="P59" s="75"/>
      <c r="Q59" s="75"/>
      <c r="R59" s="75"/>
      <c r="S59" s="75"/>
      <c r="T59" s="75"/>
      <c r="U59" s="74"/>
      <c r="V59" s="73"/>
      <c r="W59" s="75"/>
      <c r="X59" s="75"/>
      <c r="Y59" s="75"/>
      <c r="Z59" s="75"/>
      <c r="AA59" s="75"/>
      <c r="AB59" s="75"/>
      <c r="AC59" s="75"/>
      <c r="AD59" s="75"/>
      <c r="AE59" s="75"/>
      <c r="AF59" s="75"/>
      <c r="AG59" s="75"/>
      <c r="AH59" s="75"/>
      <c r="AI59" s="75"/>
      <c r="AJ59" s="75"/>
      <c r="AK59" s="75"/>
      <c r="AL59" s="75"/>
      <c r="AM59" s="74"/>
      <c r="AN59" s="73"/>
      <c r="AO59" s="75"/>
      <c r="AP59" s="75"/>
      <c r="AQ59" s="75"/>
    </row>
    <row r="60" spans="1:43" s="141" customFormat="1" ht="6" customHeight="1" x14ac:dyDescent="0.2">
      <c r="A60" s="64"/>
      <c r="B60" s="277"/>
      <c r="C60" s="65"/>
      <c r="D60" s="63"/>
      <c r="E60" s="64"/>
      <c r="F60" s="64"/>
      <c r="G60" s="64"/>
      <c r="H60" s="64"/>
      <c r="I60" s="64"/>
      <c r="J60" s="64"/>
      <c r="K60" s="64"/>
      <c r="L60" s="64"/>
      <c r="M60" s="64"/>
      <c r="N60" s="64"/>
      <c r="O60" s="64"/>
      <c r="P60" s="64"/>
      <c r="Q60" s="64"/>
      <c r="R60" s="64"/>
      <c r="S60" s="64"/>
      <c r="T60" s="64"/>
      <c r="U60" s="65"/>
      <c r="V60" s="63"/>
      <c r="W60" s="64"/>
      <c r="X60" s="64"/>
      <c r="Y60" s="64"/>
      <c r="Z60" s="64"/>
      <c r="AA60" s="64"/>
      <c r="AB60" s="64"/>
      <c r="AC60" s="64"/>
      <c r="AD60" s="64"/>
      <c r="AE60" s="64"/>
      <c r="AF60" s="64"/>
      <c r="AG60" s="64"/>
      <c r="AH60" s="64"/>
      <c r="AI60" s="64"/>
      <c r="AJ60" s="64"/>
      <c r="AK60" s="64"/>
      <c r="AL60" s="64"/>
      <c r="AM60" s="65"/>
      <c r="AN60" s="63"/>
      <c r="AO60" s="64"/>
      <c r="AP60" s="64"/>
      <c r="AQ60" s="64"/>
    </row>
    <row r="61" spans="1:43" s="141" customFormat="1" ht="11.25" customHeight="1" x14ac:dyDescent="0.2">
      <c r="A61" s="280"/>
      <c r="B61" s="142">
        <v>104</v>
      </c>
      <c r="C61" s="70"/>
      <c r="D61" s="69"/>
      <c r="E61" s="394" t="str">
        <f ca="1">VLOOKUP(INDIRECT(ADDRESS(ROW(),COLUMN()-3)),Language_Translations,MATCH(Language_Selected,Language_Options,0),FALSE)</f>
        <v>How long does it take to go there, get water, and come back?</v>
      </c>
      <c r="F61" s="394"/>
      <c r="G61" s="394"/>
      <c r="H61" s="394"/>
      <c r="I61" s="394"/>
      <c r="J61" s="394"/>
      <c r="K61" s="394"/>
      <c r="L61" s="394"/>
      <c r="M61" s="394"/>
      <c r="N61" s="394"/>
      <c r="O61" s="394"/>
      <c r="P61" s="394"/>
      <c r="Q61" s="394"/>
      <c r="R61" s="394"/>
      <c r="S61" s="394"/>
      <c r="T61" s="394"/>
      <c r="U61" s="70"/>
      <c r="V61" s="69"/>
      <c r="AG61" s="63"/>
      <c r="AH61" s="65"/>
      <c r="AI61" s="63"/>
      <c r="AJ61" s="65"/>
      <c r="AK61" s="63"/>
      <c r="AL61" s="201"/>
      <c r="AM61" s="70"/>
      <c r="AN61" s="69"/>
    </row>
    <row r="62" spans="1:43" s="141" customFormat="1" ht="11.25" customHeight="1" x14ac:dyDescent="0.2">
      <c r="A62" s="280"/>
      <c r="B62" s="142"/>
      <c r="C62" s="70"/>
      <c r="D62" s="69"/>
      <c r="E62" s="394"/>
      <c r="F62" s="394"/>
      <c r="G62" s="394"/>
      <c r="H62" s="394"/>
      <c r="I62" s="394"/>
      <c r="J62" s="394"/>
      <c r="K62" s="394"/>
      <c r="L62" s="394"/>
      <c r="M62" s="394"/>
      <c r="N62" s="394"/>
      <c r="O62" s="394"/>
      <c r="P62" s="394"/>
      <c r="Q62" s="394"/>
      <c r="R62" s="394"/>
      <c r="S62" s="394"/>
      <c r="T62" s="394"/>
      <c r="U62" s="70"/>
      <c r="V62" s="69"/>
      <c r="W62" s="141" t="s">
        <v>63</v>
      </c>
      <c r="Z62" s="144"/>
      <c r="AA62" s="144" t="s">
        <v>8</v>
      </c>
      <c r="AB62" s="199"/>
      <c r="AC62" s="144"/>
      <c r="AD62" s="144"/>
      <c r="AE62" s="144"/>
      <c r="AF62" s="144"/>
      <c r="AG62" s="73"/>
      <c r="AH62" s="74"/>
      <c r="AI62" s="73"/>
      <c r="AJ62" s="74"/>
      <c r="AK62" s="73"/>
      <c r="AL62" s="202"/>
      <c r="AM62" s="70"/>
      <c r="AN62" s="69"/>
    </row>
    <row r="63" spans="1:43" s="141" customFormat="1" ht="11.25" customHeight="1" x14ac:dyDescent="0.2">
      <c r="A63" s="280"/>
      <c r="B63" s="142"/>
      <c r="C63" s="70"/>
      <c r="D63" s="69"/>
      <c r="E63" s="394"/>
      <c r="F63" s="394"/>
      <c r="G63" s="394"/>
      <c r="H63" s="394"/>
      <c r="I63" s="394"/>
      <c r="J63" s="394"/>
      <c r="K63" s="394"/>
      <c r="L63" s="394"/>
      <c r="M63" s="394"/>
      <c r="N63" s="394"/>
      <c r="O63" s="394"/>
      <c r="P63" s="394"/>
      <c r="Q63" s="394"/>
      <c r="R63" s="394"/>
      <c r="S63" s="394"/>
      <c r="T63" s="394"/>
      <c r="U63" s="70"/>
      <c r="V63" s="69"/>
      <c r="AL63" s="200"/>
      <c r="AM63" s="70"/>
      <c r="AN63" s="69"/>
    </row>
    <row r="64" spans="1:43" s="141" customFormat="1" ht="11.25" customHeight="1" x14ac:dyDescent="0.2">
      <c r="A64" s="280"/>
      <c r="B64" s="142"/>
      <c r="C64" s="70"/>
      <c r="D64" s="69"/>
      <c r="E64" s="394"/>
      <c r="F64" s="394"/>
      <c r="G64" s="394"/>
      <c r="H64" s="394"/>
      <c r="I64" s="394"/>
      <c r="J64" s="394"/>
      <c r="K64" s="394"/>
      <c r="L64" s="394"/>
      <c r="M64" s="394"/>
      <c r="N64" s="394"/>
      <c r="O64" s="394"/>
      <c r="P64" s="394"/>
      <c r="Q64" s="394"/>
      <c r="R64" s="394"/>
      <c r="S64" s="394"/>
      <c r="T64" s="394"/>
      <c r="U64" s="70"/>
      <c r="V64" s="69"/>
      <c r="W64" s="141" t="s">
        <v>176</v>
      </c>
      <c r="AB64" s="144" t="s">
        <v>8</v>
      </c>
      <c r="AC64" s="144"/>
      <c r="AD64" s="199"/>
      <c r="AE64" s="144"/>
      <c r="AF64" s="144"/>
      <c r="AG64" s="144"/>
      <c r="AH64" s="144"/>
      <c r="AI64" s="144"/>
      <c r="AJ64" s="144"/>
      <c r="AK64" s="144"/>
      <c r="AL64" s="200" t="s">
        <v>177</v>
      </c>
      <c r="AM64" s="70"/>
      <c r="AN64" s="69"/>
      <c r="AP64" s="280"/>
    </row>
    <row r="65" spans="1:43" s="141" customFormat="1" ht="6" customHeight="1" x14ac:dyDescent="0.2">
      <c r="A65" s="75"/>
      <c r="B65" s="143"/>
      <c r="C65" s="74"/>
      <c r="D65" s="73"/>
      <c r="E65" s="75"/>
      <c r="F65" s="75"/>
      <c r="G65" s="75"/>
      <c r="H65" s="75"/>
      <c r="I65" s="75"/>
      <c r="J65" s="75"/>
      <c r="K65" s="75"/>
      <c r="L65" s="75"/>
      <c r="M65" s="75"/>
      <c r="N65" s="75"/>
      <c r="O65" s="75"/>
      <c r="P65" s="75"/>
      <c r="Q65" s="75"/>
      <c r="R65" s="75"/>
      <c r="S65" s="75"/>
      <c r="T65" s="75"/>
      <c r="U65" s="74"/>
      <c r="V65" s="73"/>
      <c r="W65" s="75"/>
      <c r="X65" s="75"/>
      <c r="Y65" s="75"/>
      <c r="Z65" s="75"/>
      <c r="AA65" s="75"/>
      <c r="AB65" s="75"/>
      <c r="AC65" s="75"/>
      <c r="AD65" s="75"/>
      <c r="AE65" s="75"/>
      <c r="AF65" s="75"/>
      <c r="AG65" s="75"/>
      <c r="AH65" s="75"/>
      <c r="AI65" s="75"/>
      <c r="AJ65" s="75"/>
      <c r="AK65" s="75"/>
      <c r="AL65" s="75"/>
      <c r="AM65" s="74"/>
      <c r="AN65" s="73"/>
      <c r="AO65" s="75"/>
      <c r="AP65" s="75"/>
      <c r="AQ65" s="75"/>
    </row>
    <row r="66" spans="1:43" ht="6" customHeight="1" x14ac:dyDescent="0.2">
      <c r="A66" s="64"/>
      <c r="B66" s="277"/>
      <c r="C66" s="65"/>
      <c r="D66" s="63"/>
      <c r="E66" s="64"/>
      <c r="F66" s="64"/>
      <c r="G66" s="64"/>
      <c r="H66" s="64"/>
      <c r="I66" s="64"/>
      <c r="J66" s="64"/>
      <c r="K66" s="64"/>
      <c r="L66" s="64"/>
      <c r="M66" s="64"/>
      <c r="N66" s="64"/>
      <c r="O66" s="64"/>
      <c r="P66" s="64"/>
      <c r="Q66" s="64"/>
      <c r="R66" s="64"/>
      <c r="S66" s="64"/>
      <c r="T66" s="64"/>
      <c r="U66" s="65"/>
      <c r="V66" s="63"/>
      <c r="W66" s="64"/>
      <c r="X66" s="64"/>
      <c r="Y66" s="64"/>
      <c r="Z66" s="64"/>
      <c r="AA66" s="64"/>
      <c r="AB66" s="64"/>
      <c r="AC66" s="64"/>
      <c r="AD66" s="64"/>
      <c r="AE66" s="64"/>
      <c r="AF66" s="64"/>
      <c r="AG66" s="64"/>
      <c r="AH66" s="64"/>
      <c r="AI66" s="64"/>
      <c r="AJ66" s="64"/>
      <c r="AK66" s="64"/>
      <c r="AL66" s="207"/>
      <c r="AM66" s="65"/>
      <c r="AN66" s="63"/>
      <c r="AO66" s="64"/>
      <c r="AP66" s="64"/>
      <c r="AQ66" s="64"/>
    </row>
    <row r="67" spans="1:43" ht="11.25" customHeight="1" x14ac:dyDescent="0.2">
      <c r="A67" s="280"/>
      <c r="B67" s="142">
        <v>105</v>
      </c>
      <c r="C67" s="70"/>
      <c r="D67" s="69"/>
      <c r="E67" s="393" t="str">
        <f ca="1">VLOOKUP(INDIRECT(ADDRESS(ROW(),COLUMN()-3)),Language_Translations,MATCH(Language_Selected,Language_Options,0),FALSE)</f>
        <v>What kind of toilet facility do members of your household usually use?</v>
      </c>
      <c r="F67" s="393"/>
      <c r="G67" s="393"/>
      <c r="H67" s="393"/>
      <c r="I67" s="393"/>
      <c r="J67" s="393"/>
      <c r="K67" s="393"/>
      <c r="L67" s="393"/>
      <c r="M67" s="393"/>
      <c r="N67" s="393"/>
      <c r="O67" s="393"/>
      <c r="P67" s="393"/>
      <c r="Q67" s="393"/>
      <c r="R67" s="393"/>
      <c r="S67" s="393"/>
      <c r="T67" s="393"/>
      <c r="U67" s="208"/>
      <c r="V67" s="69"/>
      <c r="W67" s="209" t="s">
        <v>180</v>
      </c>
      <c r="X67" s="141"/>
      <c r="Y67" s="141"/>
      <c r="Z67" s="141"/>
      <c r="AA67" s="141"/>
      <c r="AB67" s="141"/>
      <c r="AC67" s="141"/>
      <c r="AD67" s="141"/>
      <c r="AE67" s="141"/>
      <c r="AF67" s="141"/>
      <c r="AG67" s="141"/>
      <c r="AH67" s="141"/>
      <c r="AI67" s="141"/>
      <c r="AJ67" s="141"/>
      <c r="AK67" s="141"/>
      <c r="AL67" s="200"/>
      <c r="AM67" s="70"/>
      <c r="AN67" s="69"/>
      <c r="AO67" s="141"/>
      <c r="AP67" s="141"/>
      <c r="AQ67" s="141"/>
    </row>
    <row r="68" spans="1:43" x14ac:dyDescent="0.2">
      <c r="A68" s="280"/>
      <c r="B68" s="184" t="s">
        <v>181</v>
      </c>
      <c r="C68" s="70"/>
      <c r="D68" s="69"/>
      <c r="E68" s="393"/>
      <c r="F68" s="393"/>
      <c r="G68" s="393"/>
      <c r="H68" s="393"/>
      <c r="I68" s="393"/>
      <c r="J68" s="393"/>
      <c r="K68" s="393"/>
      <c r="L68" s="393"/>
      <c r="M68" s="393"/>
      <c r="N68" s="393"/>
      <c r="O68" s="393"/>
      <c r="P68" s="393"/>
      <c r="Q68" s="393"/>
      <c r="R68" s="393"/>
      <c r="S68" s="393"/>
      <c r="T68" s="393"/>
      <c r="U68" s="208"/>
      <c r="V68" s="69"/>
      <c r="W68" s="141"/>
      <c r="X68" s="141" t="s">
        <v>182</v>
      </c>
      <c r="Y68" s="141"/>
      <c r="Z68" s="141"/>
      <c r="AA68" s="141"/>
      <c r="AB68" s="141"/>
      <c r="AC68" s="141"/>
      <c r="AD68" s="141"/>
      <c r="AE68" s="141"/>
      <c r="AF68" s="141"/>
      <c r="AG68" s="141"/>
      <c r="AH68" s="141"/>
      <c r="AJ68" s="144" t="s">
        <v>8</v>
      </c>
      <c r="AK68" s="144"/>
      <c r="AL68" s="200" t="s">
        <v>124</v>
      </c>
      <c r="AM68" s="70"/>
      <c r="AN68" s="69"/>
      <c r="AO68" s="141"/>
      <c r="AP68" s="141"/>
      <c r="AQ68" s="141"/>
    </row>
    <row r="69" spans="1:43" x14ac:dyDescent="0.2">
      <c r="A69" s="280"/>
      <c r="B69" s="142"/>
      <c r="C69" s="70"/>
      <c r="D69" s="69"/>
      <c r="E69" s="393"/>
      <c r="F69" s="393"/>
      <c r="G69" s="393"/>
      <c r="H69" s="393"/>
      <c r="I69" s="393"/>
      <c r="J69" s="393"/>
      <c r="K69" s="393"/>
      <c r="L69" s="393"/>
      <c r="M69" s="393"/>
      <c r="N69" s="393"/>
      <c r="O69" s="393"/>
      <c r="P69" s="393"/>
      <c r="Q69" s="393"/>
      <c r="R69" s="393"/>
      <c r="S69" s="393"/>
      <c r="T69" s="393"/>
      <c r="U69" s="208"/>
      <c r="V69" s="69"/>
      <c r="W69" s="141"/>
      <c r="X69" s="141" t="s">
        <v>183</v>
      </c>
      <c r="Y69" s="141"/>
      <c r="Z69" s="141"/>
      <c r="AA69" s="141"/>
      <c r="AB69" s="141"/>
      <c r="AC69" s="141"/>
      <c r="AD69" s="141"/>
      <c r="AE69" s="141"/>
      <c r="AG69" s="144" t="s">
        <v>8</v>
      </c>
      <c r="AH69" s="144"/>
      <c r="AI69" s="144"/>
      <c r="AJ69" s="144"/>
      <c r="AK69" s="144"/>
      <c r="AL69" s="200" t="s">
        <v>125</v>
      </c>
      <c r="AM69" s="70"/>
      <c r="AN69" s="69"/>
      <c r="AO69" s="141"/>
      <c r="AP69" s="141"/>
      <c r="AQ69" s="141"/>
    </row>
    <row r="70" spans="1:43" x14ac:dyDescent="0.2">
      <c r="A70" s="280"/>
      <c r="B70" s="142"/>
      <c r="C70" s="70"/>
      <c r="D70" s="69"/>
      <c r="E70" s="393"/>
      <c r="F70" s="393"/>
      <c r="G70" s="393"/>
      <c r="H70" s="393"/>
      <c r="I70" s="393"/>
      <c r="J70" s="393"/>
      <c r="K70" s="393"/>
      <c r="L70" s="393"/>
      <c r="M70" s="393"/>
      <c r="N70" s="393"/>
      <c r="O70" s="393"/>
      <c r="P70" s="393"/>
      <c r="Q70" s="393"/>
      <c r="R70" s="393"/>
      <c r="S70" s="393"/>
      <c r="T70" s="393"/>
      <c r="U70" s="208"/>
      <c r="V70" s="69"/>
      <c r="W70" s="141"/>
      <c r="X70" s="141" t="s">
        <v>184</v>
      </c>
      <c r="Y70" s="141"/>
      <c r="Z70" s="141"/>
      <c r="AA70" s="141"/>
      <c r="AB70" s="141"/>
      <c r="AC70" s="141"/>
      <c r="AD70" s="141"/>
      <c r="AF70" s="144" t="s">
        <v>8</v>
      </c>
      <c r="AG70" s="144"/>
      <c r="AH70" s="144"/>
      <c r="AI70" s="144"/>
      <c r="AJ70" s="144"/>
      <c r="AK70" s="144"/>
      <c r="AL70" s="200" t="s">
        <v>126</v>
      </c>
      <c r="AM70" s="70"/>
      <c r="AN70" s="69"/>
      <c r="AO70" s="141"/>
      <c r="AP70" s="141"/>
      <c r="AQ70" s="141"/>
    </row>
    <row r="71" spans="1:43" x14ac:dyDescent="0.2">
      <c r="A71" s="280"/>
      <c r="B71" s="142"/>
      <c r="C71" s="70"/>
      <c r="D71" s="69"/>
      <c r="U71" s="208"/>
      <c r="V71" s="69"/>
      <c r="W71" s="141"/>
      <c r="X71" s="141" t="s">
        <v>185</v>
      </c>
      <c r="Y71" s="141"/>
      <c r="Z71" s="141"/>
      <c r="AA71" s="141"/>
      <c r="AB71" s="141"/>
      <c r="AC71" s="141"/>
      <c r="AD71" s="141"/>
      <c r="AE71" s="141"/>
      <c r="AF71" s="141"/>
      <c r="AH71" s="144" t="s">
        <v>8</v>
      </c>
      <c r="AI71" s="144"/>
      <c r="AJ71" s="144"/>
      <c r="AK71" s="144"/>
      <c r="AL71" s="200" t="s">
        <v>127</v>
      </c>
      <c r="AM71" s="70"/>
      <c r="AN71" s="69"/>
      <c r="AO71" s="141"/>
      <c r="AP71" s="141"/>
      <c r="AQ71" s="141"/>
    </row>
    <row r="72" spans="1:43" x14ac:dyDescent="0.2">
      <c r="A72" s="280"/>
      <c r="B72" s="142"/>
      <c r="C72" s="70"/>
      <c r="D72" s="69"/>
      <c r="E72" s="388" t="s">
        <v>186</v>
      </c>
      <c r="F72" s="388"/>
      <c r="G72" s="388"/>
      <c r="H72" s="388"/>
      <c r="I72" s="388"/>
      <c r="J72" s="388"/>
      <c r="K72" s="388"/>
      <c r="L72" s="388"/>
      <c r="M72" s="388"/>
      <c r="N72" s="388"/>
      <c r="O72" s="388"/>
      <c r="P72" s="388"/>
      <c r="Q72" s="388"/>
      <c r="R72" s="388"/>
      <c r="S72" s="388"/>
      <c r="T72" s="388"/>
      <c r="U72" s="208"/>
      <c r="V72" s="69"/>
      <c r="W72" s="141"/>
      <c r="X72" s="141" t="s">
        <v>187</v>
      </c>
      <c r="Y72" s="141"/>
      <c r="Z72" s="141"/>
      <c r="AA72" s="141"/>
      <c r="AB72" s="141"/>
      <c r="AC72" s="141"/>
      <c r="AD72" s="141"/>
      <c r="AE72" s="141"/>
      <c r="AF72" s="141"/>
      <c r="AH72" s="144" t="s">
        <v>8</v>
      </c>
      <c r="AI72" s="144"/>
      <c r="AJ72" s="144"/>
      <c r="AK72" s="144"/>
      <c r="AL72" s="200" t="s">
        <v>128</v>
      </c>
      <c r="AM72" s="70"/>
      <c r="AN72" s="69"/>
      <c r="AO72" s="141"/>
      <c r="AP72" s="141"/>
      <c r="AQ72" s="141"/>
    </row>
    <row r="73" spans="1:43" ht="10.5" x14ac:dyDescent="0.2">
      <c r="A73" s="280"/>
      <c r="B73" s="142"/>
      <c r="C73" s="70"/>
      <c r="D73" s="69"/>
      <c r="E73" s="388"/>
      <c r="F73" s="388"/>
      <c r="G73" s="388"/>
      <c r="H73" s="388"/>
      <c r="I73" s="388"/>
      <c r="J73" s="388"/>
      <c r="K73" s="388"/>
      <c r="L73" s="388"/>
      <c r="M73" s="388"/>
      <c r="N73" s="388"/>
      <c r="O73" s="388"/>
      <c r="P73" s="388"/>
      <c r="Q73" s="388"/>
      <c r="R73" s="388"/>
      <c r="S73" s="388"/>
      <c r="T73" s="388"/>
      <c r="U73" s="208"/>
      <c r="V73" s="69"/>
      <c r="W73" s="209" t="s">
        <v>188</v>
      </c>
      <c r="X73" s="141"/>
      <c r="Y73" s="141"/>
      <c r="Z73" s="141"/>
      <c r="AA73" s="141"/>
      <c r="AB73" s="141"/>
      <c r="AC73" s="141"/>
      <c r="AD73" s="141"/>
      <c r="AE73" s="141"/>
      <c r="AF73" s="141"/>
      <c r="AG73" s="141"/>
      <c r="AH73" s="141"/>
      <c r="AI73" s="141"/>
      <c r="AJ73" s="141"/>
      <c r="AK73" s="141"/>
      <c r="AL73" s="200"/>
      <c r="AM73" s="70"/>
      <c r="AN73" s="69"/>
      <c r="AO73" s="141"/>
      <c r="AP73" s="141"/>
      <c r="AQ73" s="141"/>
    </row>
    <row r="74" spans="1:43" x14ac:dyDescent="0.2">
      <c r="A74" s="280"/>
      <c r="B74" s="142"/>
      <c r="C74" s="70"/>
      <c r="D74" s="69"/>
      <c r="E74" s="278"/>
      <c r="F74" s="278"/>
      <c r="G74" s="278"/>
      <c r="H74" s="278"/>
      <c r="I74" s="278"/>
      <c r="J74" s="278"/>
      <c r="K74" s="278"/>
      <c r="L74" s="278"/>
      <c r="M74" s="278"/>
      <c r="N74" s="278"/>
      <c r="O74" s="278"/>
      <c r="P74" s="278"/>
      <c r="Q74" s="278"/>
      <c r="R74" s="278"/>
      <c r="S74" s="278"/>
      <c r="T74" s="278"/>
      <c r="U74" s="208"/>
      <c r="V74" s="69"/>
      <c r="W74" s="141"/>
      <c r="X74" s="141" t="s">
        <v>189</v>
      </c>
      <c r="Y74" s="141"/>
      <c r="Z74" s="141"/>
      <c r="AA74" s="141"/>
      <c r="AB74" s="141"/>
      <c r="AC74" s="141"/>
      <c r="AD74" s="141"/>
      <c r="AE74" s="141"/>
      <c r="AF74" s="141"/>
      <c r="AG74" s="141"/>
      <c r="AH74" s="141"/>
      <c r="AI74" s="141"/>
      <c r="AK74" s="144" t="s">
        <v>8</v>
      </c>
      <c r="AL74" s="200" t="s">
        <v>146</v>
      </c>
      <c r="AM74" s="70"/>
      <c r="AN74" s="69"/>
      <c r="AO74" s="141"/>
      <c r="AP74" s="141"/>
      <c r="AQ74" s="141"/>
    </row>
    <row r="75" spans="1:43" x14ac:dyDescent="0.2">
      <c r="A75" s="280"/>
      <c r="B75" s="142"/>
      <c r="C75" s="70"/>
      <c r="D75" s="69"/>
      <c r="U75" s="208"/>
      <c r="V75" s="69"/>
      <c r="W75" s="141"/>
      <c r="X75" s="141" t="s">
        <v>190</v>
      </c>
      <c r="Y75" s="141"/>
      <c r="Z75" s="141"/>
      <c r="AA75" s="141"/>
      <c r="AB75" s="141"/>
      <c r="AC75" s="141"/>
      <c r="AD75" s="141"/>
      <c r="AE75" s="141"/>
      <c r="AG75" s="144" t="s">
        <v>8</v>
      </c>
      <c r="AH75" s="144"/>
      <c r="AI75" s="144"/>
      <c r="AJ75" s="144"/>
      <c r="AK75" s="144"/>
      <c r="AL75" s="200" t="s">
        <v>191</v>
      </c>
      <c r="AM75" s="70"/>
      <c r="AN75" s="69"/>
      <c r="AO75" s="141"/>
      <c r="AP75" s="141"/>
      <c r="AQ75" s="141"/>
    </row>
    <row r="76" spans="1:43" x14ac:dyDescent="0.2">
      <c r="A76" s="280"/>
      <c r="B76" s="142"/>
      <c r="C76" s="70"/>
      <c r="D76" s="69"/>
      <c r="E76" s="278"/>
      <c r="F76" s="278"/>
      <c r="G76" s="278"/>
      <c r="H76" s="278"/>
      <c r="I76" s="278"/>
      <c r="J76" s="278"/>
      <c r="K76" s="278"/>
      <c r="L76" s="278"/>
      <c r="M76" s="278"/>
      <c r="N76" s="278"/>
      <c r="O76" s="278"/>
      <c r="P76" s="278"/>
      <c r="Q76" s="278"/>
      <c r="R76" s="278"/>
      <c r="S76" s="278"/>
      <c r="T76" s="278"/>
      <c r="U76" s="208"/>
      <c r="V76" s="69"/>
      <c r="W76" s="141"/>
      <c r="X76" s="141" t="s">
        <v>192</v>
      </c>
      <c r="Y76" s="141"/>
      <c r="Z76" s="141"/>
      <c r="AA76" s="141"/>
      <c r="AB76" s="141"/>
      <c r="AC76" s="141"/>
      <c r="AD76" s="141"/>
      <c r="AE76" s="141"/>
      <c r="AF76" s="141"/>
      <c r="AG76" s="141"/>
      <c r="AH76" s="141"/>
      <c r="AI76" s="141"/>
      <c r="AK76" s="144" t="s">
        <v>8</v>
      </c>
      <c r="AL76" s="200" t="s">
        <v>193</v>
      </c>
      <c r="AM76" s="70"/>
      <c r="AN76" s="69"/>
      <c r="AO76" s="141"/>
      <c r="AP76" s="141"/>
      <c r="AQ76" s="141"/>
    </row>
    <row r="77" spans="1:43" x14ac:dyDescent="0.2">
      <c r="A77" s="280"/>
      <c r="B77" s="142"/>
      <c r="C77" s="70"/>
      <c r="D77" s="69"/>
      <c r="E77" s="278"/>
      <c r="F77" s="278"/>
      <c r="G77" s="278"/>
      <c r="H77" s="278"/>
      <c r="I77" s="278"/>
      <c r="J77" s="278"/>
      <c r="K77" s="278"/>
      <c r="L77" s="278"/>
      <c r="M77" s="278"/>
      <c r="N77" s="278"/>
      <c r="O77" s="278"/>
      <c r="P77" s="278"/>
      <c r="Q77" s="278"/>
      <c r="R77" s="278"/>
      <c r="S77" s="278"/>
      <c r="T77" s="278"/>
      <c r="U77" s="208"/>
      <c r="V77" s="69"/>
      <c r="W77" s="141"/>
      <c r="X77" s="141"/>
      <c r="Y77" s="141"/>
      <c r="Z77" s="141"/>
      <c r="AA77" s="141"/>
      <c r="AC77" s="144"/>
      <c r="AD77" s="199"/>
      <c r="AE77" s="144"/>
      <c r="AF77" s="144"/>
      <c r="AG77" s="144"/>
      <c r="AH77" s="144"/>
      <c r="AI77" s="144"/>
      <c r="AJ77" s="144"/>
      <c r="AK77" s="144"/>
      <c r="AL77" s="200"/>
      <c r="AM77" s="70"/>
      <c r="AN77" s="69"/>
      <c r="AO77" s="141"/>
      <c r="AP77" s="141"/>
      <c r="AQ77" s="141"/>
    </row>
    <row r="78" spans="1:43" x14ac:dyDescent="0.2">
      <c r="A78" s="280"/>
      <c r="B78" s="142"/>
      <c r="C78" s="70"/>
      <c r="D78" s="69"/>
      <c r="E78" s="278"/>
      <c r="F78" s="278"/>
      <c r="G78" s="278"/>
      <c r="H78" s="278"/>
      <c r="I78" s="278"/>
      <c r="J78" s="278"/>
      <c r="K78" s="278"/>
      <c r="L78" s="278"/>
      <c r="M78" s="278"/>
      <c r="N78" s="278"/>
      <c r="O78" s="278"/>
      <c r="P78" s="278"/>
      <c r="Q78" s="278"/>
      <c r="R78" s="278"/>
      <c r="S78" s="278"/>
      <c r="T78" s="278"/>
      <c r="U78" s="208"/>
      <c r="V78" s="69"/>
      <c r="W78" s="141" t="s">
        <v>194</v>
      </c>
      <c r="X78" s="141"/>
      <c r="Y78" s="141"/>
      <c r="Z78" s="141"/>
      <c r="AA78" s="141"/>
      <c r="AB78" s="141"/>
      <c r="AC78" s="141"/>
      <c r="AE78" s="144" t="s">
        <v>8</v>
      </c>
      <c r="AF78" s="144"/>
      <c r="AG78" s="199"/>
      <c r="AH78" s="144"/>
      <c r="AI78" s="144"/>
      <c r="AJ78" s="144"/>
      <c r="AK78" s="144"/>
      <c r="AL78" s="200" t="s">
        <v>149</v>
      </c>
      <c r="AM78" s="70"/>
      <c r="AN78" s="69"/>
      <c r="AO78" s="141"/>
      <c r="AP78" s="141"/>
      <c r="AQ78" s="141"/>
    </row>
    <row r="79" spans="1:43" x14ac:dyDescent="0.2">
      <c r="A79" s="280"/>
      <c r="B79" s="142"/>
      <c r="C79" s="70"/>
      <c r="D79" s="69"/>
      <c r="E79" s="278"/>
      <c r="F79" s="278"/>
      <c r="G79" s="278"/>
      <c r="H79" s="278"/>
      <c r="I79" s="278"/>
      <c r="J79" s="278"/>
      <c r="K79" s="278"/>
      <c r="L79" s="278"/>
      <c r="M79" s="278"/>
      <c r="N79" s="278"/>
      <c r="O79" s="278"/>
      <c r="P79" s="278"/>
      <c r="Q79" s="278"/>
      <c r="R79" s="278"/>
      <c r="S79" s="278"/>
      <c r="T79" s="278"/>
      <c r="U79" s="208"/>
      <c r="V79" s="69"/>
      <c r="W79" s="141" t="s">
        <v>195</v>
      </c>
      <c r="X79" s="141"/>
      <c r="Y79" s="141"/>
      <c r="Z79" s="141"/>
      <c r="AA79" s="141"/>
      <c r="AC79" s="144" t="s">
        <v>8</v>
      </c>
      <c r="AD79" s="144"/>
      <c r="AE79" s="199"/>
      <c r="AF79" s="144"/>
      <c r="AG79" s="144"/>
      <c r="AH79" s="144"/>
      <c r="AI79" s="144"/>
      <c r="AJ79" s="144"/>
      <c r="AK79" s="144"/>
      <c r="AL79" s="200" t="s">
        <v>154</v>
      </c>
      <c r="AM79" s="70"/>
      <c r="AN79" s="69"/>
      <c r="AO79" s="141"/>
      <c r="AP79" s="141"/>
      <c r="AQ79" s="141"/>
    </row>
    <row r="80" spans="1:43" x14ac:dyDescent="0.2">
      <c r="A80" s="280"/>
      <c r="B80" s="142"/>
      <c r="C80" s="70"/>
      <c r="D80" s="69"/>
      <c r="E80" s="278"/>
      <c r="F80" s="278"/>
      <c r="G80" s="278"/>
      <c r="H80" s="278"/>
      <c r="I80" s="278"/>
      <c r="J80" s="278"/>
      <c r="K80" s="278"/>
      <c r="L80" s="278"/>
      <c r="M80" s="278"/>
      <c r="N80" s="278"/>
      <c r="O80" s="278"/>
      <c r="P80" s="278"/>
      <c r="Q80" s="278"/>
      <c r="R80" s="278"/>
      <c r="S80" s="278"/>
      <c r="T80" s="278"/>
      <c r="U80" s="208"/>
      <c r="V80" s="69"/>
      <c r="W80" s="141" t="s">
        <v>196</v>
      </c>
      <c r="X80" s="141"/>
      <c r="Y80" s="141"/>
      <c r="Z80" s="141"/>
      <c r="AA80" s="141"/>
      <c r="AB80" s="141"/>
      <c r="AC80" s="141"/>
      <c r="AD80" s="141"/>
      <c r="AE80" s="141"/>
      <c r="AF80" s="141"/>
      <c r="AG80" s="141"/>
      <c r="AH80" s="141"/>
      <c r="AI80" s="144" t="s">
        <v>8</v>
      </c>
      <c r="AJ80" s="144"/>
      <c r="AK80" s="144"/>
      <c r="AL80" s="200" t="s">
        <v>158</v>
      </c>
      <c r="AM80" s="70"/>
      <c r="AN80" s="69"/>
      <c r="AO80" s="141"/>
      <c r="AP80" s="141"/>
      <c r="AQ80" s="141"/>
    </row>
    <row r="81" spans="1:43" x14ac:dyDescent="0.2">
      <c r="A81" s="280"/>
      <c r="B81" s="142"/>
      <c r="C81" s="70"/>
      <c r="D81" s="69"/>
      <c r="E81" s="278"/>
      <c r="F81" s="278"/>
      <c r="G81" s="278"/>
      <c r="H81" s="278"/>
      <c r="I81" s="278"/>
      <c r="J81" s="278"/>
      <c r="K81" s="278"/>
      <c r="L81" s="278"/>
      <c r="M81" s="278"/>
      <c r="N81" s="278"/>
      <c r="O81" s="278"/>
      <c r="P81" s="278"/>
      <c r="Q81" s="278"/>
      <c r="R81" s="278"/>
      <c r="S81" s="278"/>
      <c r="T81" s="278"/>
      <c r="U81" s="208"/>
      <c r="V81" s="69"/>
      <c r="W81" s="141" t="s">
        <v>197</v>
      </c>
      <c r="X81" s="141"/>
      <c r="Y81" s="141"/>
      <c r="Z81" s="141"/>
      <c r="AA81" s="141"/>
      <c r="AB81" s="141"/>
      <c r="AC81" s="141"/>
      <c r="AD81" s="141"/>
      <c r="AF81" s="144" t="s">
        <v>8</v>
      </c>
      <c r="AG81" s="144"/>
      <c r="AH81" s="144"/>
      <c r="AI81" s="144"/>
      <c r="AJ81" s="144"/>
      <c r="AK81" s="144"/>
      <c r="AL81" s="200" t="s">
        <v>160</v>
      </c>
      <c r="AM81" s="70"/>
      <c r="AN81" s="69"/>
      <c r="AO81" s="141"/>
      <c r="AP81" s="210">
        <v>109</v>
      </c>
      <c r="AQ81" s="141"/>
    </row>
    <row r="82" spans="1:43" x14ac:dyDescent="0.2">
      <c r="A82" s="280"/>
      <c r="B82" s="142"/>
      <c r="C82" s="70"/>
      <c r="D82" s="69"/>
      <c r="E82" s="278"/>
      <c r="F82" s="278"/>
      <c r="G82" s="278"/>
      <c r="H82" s="278"/>
      <c r="I82" s="278"/>
      <c r="J82" s="278"/>
      <c r="K82" s="278"/>
      <c r="L82" s="278"/>
      <c r="M82" s="278"/>
      <c r="N82" s="278"/>
      <c r="O82" s="278"/>
      <c r="P82" s="278"/>
      <c r="Q82" s="278"/>
      <c r="R82" s="278"/>
      <c r="S82" s="278"/>
      <c r="T82" s="278"/>
      <c r="U82" s="208"/>
      <c r="V82" s="69"/>
      <c r="W82" s="141"/>
      <c r="X82" s="141"/>
      <c r="Y82" s="141"/>
      <c r="Z82" s="141"/>
      <c r="AA82" s="141"/>
      <c r="AB82" s="141"/>
      <c r="AC82" s="141"/>
      <c r="AD82" s="141"/>
      <c r="AE82" s="141"/>
      <c r="AF82" s="141"/>
      <c r="AG82" s="141"/>
      <c r="AH82" s="141"/>
      <c r="AI82" s="141"/>
      <c r="AJ82" s="141"/>
      <c r="AK82" s="141"/>
      <c r="AL82" s="200"/>
      <c r="AM82" s="70"/>
      <c r="AN82" s="69"/>
      <c r="AO82" s="141"/>
      <c r="AP82" s="141"/>
      <c r="AQ82" s="141"/>
    </row>
    <row r="83" spans="1:43" x14ac:dyDescent="0.2">
      <c r="A83" s="280"/>
      <c r="B83" s="142"/>
      <c r="C83" s="70"/>
      <c r="D83" s="69"/>
      <c r="E83" s="278"/>
      <c r="F83" s="278"/>
      <c r="G83" s="278"/>
      <c r="H83" s="278"/>
      <c r="I83" s="278"/>
      <c r="J83" s="278"/>
      <c r="K83" s="278"/>
      <c r="L83" s="278"/>
      <c r="M83" s="278"/>
      <c r="N83" s="278"/>
      <c r="O83" s="278"/>
      <c r="P83" s="278"/>
      <c r="Q83" s="278"/>
      <c r="R83" s="278"/>
      <c r="S83" s="278"/>
      <c r="T83" s="278"/>
      <c r="U83" s="208"/>
      <c r="V83" s="69"/>
      <c r="W83" s="141" t="s">
        <v>38</v>
      </c>
      <c r="X83" s="141"/>
      <c r="Y83" s="141"/>
      <c r="Z83" s="141"/>
      <c r="AA83" s="141"/>
      <c r="AB83" s="141"/>
      <c r="AC83" s="141"/>
      <c r="AD83" s="141"/>
      <c r="AE83" s="141"/>
      <c r="AF83" s="141"/>
      <c r="AG83" s="141"/>
      <c r="AH83" s="141"/>
      <c r="AI83" s="141"/>
      <c r="AJ83" s="141"/>
      <c r="AK83" s="141"/>
      <c r="AL83" s="200" t="s">
        <v>169</v>
      </c>
      <c r="AM83" s="70"/>
      <c r="AN83" s="69"/>
      <c r="AO83" s="141"/>
      <c r="AP83" s="141"/>
      <c r="AQ83" s="141"/>
    </row>
    <row r="84" spans="1:43" x14ac:dyDescent="0.2">
      <c r="A84" s="280"/>
      <c r="B84" s="142"/>
      <c r="C84" s="70"/>
      <c r="D84" s="69"/>
      <c r="E84" s="278"/>
      <c r="F84" s="278"/>
      <c r="G84" s="278"/>
      <c r="H84" s="278"/>
      <c r="I84" s="278"/>
      <c r="J84" s="278"/>
      <c r="K84" s="278"/>
      <c r="L84" s="278"/>
      <c r="M84" s="278"/>
      <c r="N84" s="278"/>
      <c r="O84" s="278"/>
      <c r="P84" s="278"/>
      <c r="Q84" s="278"/>
      <c r="R84" s="278"/>
      <c r="S84" s="278"/>
      <c r="T84" s="278"/>
      <c r="U84" s="208"/>
      <c r="V84" s="69"/>
      <c r="W84" s="141"/>
      <c r="X84" s="141"/>
      <c r="Y84" s="141"/>
      <c r="Z84" s="395" t="s">
        <v>40</v>
      </c>
      <c r="AA84" s="395"/>
      <c r="AB84" s="395"/>
      <c r="AC84" s="395"/>
      <c r="AD84" s="395"/>
      <c r="AE84" s="395"/>
      <c r="AF84" s="395"/>
      <c r="AG84" s="395"/>
      <c r="AH84" s="395"/>
      <c r="AI84" s="395"/>
      <c r="AJ84" s="395"/>
      <c r="AK84" s="395"/>
      <c r="AL84" s="200"/>
      <c r="AM84" s="70"/>
      <c r="AN84" s="69"/>
      <c r="AO84" s="141"/>
      <c r="AP84" s="141"/>
      <c r="AQ84" s="141"/>
    </row>
    <row r="85" spans="1:43" ht="6" customHeight="1" x14ac:dyDescent="0.2">
      <c r="A85" s="75"/>
      <c r="B85" s="143"/>
      <c r="C85" s="74"/>
      <c r="D85" s="73"/>
      <c r="E85" s="75"/>
      <c r="F85" s="75"/>
      <c r="G85" s="75"/>
      <c r="H85" s="75"/>
      <c r="I85" s="75"/>
      <c r="J85" s="75"/>
      <c r="K85" s="75"/>
      <c r="L85" s="75"/>
      <c r="M85" s="75"/>
      <c r="N85" s="75"/>
      <c r="O85" s="75"/>
      <c r="P85" s="75"/>
      <c r="Q85" s="75"/>
      <c r="R85" s="75"/>
      <c r="S85" s="75"/>
      <c r="T85" s="75"/>
      <c r="U85" s="74"/>
      <c r="V85" s="73"/>
      <c r="W85" s="75"/>
      <c r="X85" s="75"/>
      <c r="Y85" s="75"/>
      <c r="Z85" s="75"/>
      <c r="AA85" s="75"/>
      <c r="AB85" s="75"/>
      <c r="AC85" s="75"/>
      <c r="AD85" s="75"/>
      <c r="AE85" s="75"/>
      <c r="AF85" s="75"/>
      <c r="AG85" s="75"/>
      <c r="AH85" s="75"/>
      <c r="AI85" s="75"/>
      <c r="AJ85" s="75"/>
      <c r="AK85" s="75"/>
      <c r="AL85" s="211"/>
      <c r="AM85" s="74"/>
      <c r="AN85" s="73"/>
      <c r="AO85" s="75"/>
      <c r="AP85" s="75"/>
      <c r="AQ85" s="75"/>
    </row>
    <row r="86" spans="1:43" ht="6" customHeight="1" x14ac:dyDescent="0.2">
      <c r="A86" s="64"/>
      <c r="B86" s="277"/>
      <c r="C86" s="65"/>
      <c r="D86" s="63"/>
      <c r="E86" s="64"/>
      <c r="F86" s="64"/>
      <c r="G86" s="64"/>
      <c r="H86" s="64"/>
      <c r="I86" s="64"/>
      <c r="J86" s="64"/>
      <c r="K86" s="64"/>
      <c r="L86" s="64"/>
      <c r="M86" s="64"/>
      <c r="N86" s="64"/>
      <c r="O86" s="64"/>
      <c r="P86" s="64"/>
      <c r="Q86" s="64"/>
      <c r="R86" s="64"/>
      <c r="S86" s="64"/>
      <c r="T86" s="64"/>
      <c r="U86" s="65"/>
      <c r="V86" s="63"/>
      <c r="W86" s="64"/>
      <c r="X86" s="64"/>
      <c r="Y86" s="64"/>
      <c r="Z86" s="64"/>
      <c r="AA86" s="64"/>
      <c r="AB86" s="64"/>
      <c r="AC86" s="64"/>
      <c r="AD86" s="64"/>
      <c r="AE86" s="64"/>
      <c r="AF86" s="64"/>
      <c r="AG86" s="64"/>
      <c r="AH86" s="64"/>
      <c r="AI86" s="64"/>
      <c r="AJ86" s="64"/>
      <c r="AK86" s="64"/>
      <c r="AL86" s="207"/>
      <c r="AM86" s="65"/>
      <c r="AN86" s="63"/>
      <c r="AO86" s="64"/>
      <c r="AP86" s="64"/>
      <c r="AQ86" s="64"/>
    </row>
    <row r="87" spans="1:43" ht="11.25" customHeight="1" x14ac:dyDescent="0.2">
      <c r="A87" s="280"/>
      <c r="B87" s="142">
        <v>106</v>
      </c>
      <c r="C87" s="70"/>
      <c r="D87" s="69"/>
      <c r="E87" s="393" t="str">
        <f ca="1">VLOOKUP(INDIRECT(ADDRESS(ROW(),COLUMN()-3)),Language_Translations,MATCH(Language_Selected,Language_Options,0),FALSE)</f>
        <v>Do you share this toilet facility with other households?</v>
      </c>
      <c r="F87" s="393"/>
      <c r="G87" s="393"/>
      <c r="H87" s="393"/>
      <c r="I87" s="393"/>
      <c r="J87" s="393"/>
      <c r="K87" s="393"/>
      <c r="L87" s="393"/>
      <c r="M87" s="393"/>
      <c r="N87" s="393"/>
      <c r="O87" s="393"/>
      <c r="P87" s="393"/>
      <c r="Q87" s="393"/>
      <c r="R87" s="393"/>
      <c r="S87" s="393"/>
      <c r="T87" s="393"/>
      <c r="U87" s="208"/>
      <c r="V87" s="69"/>
      <c r="W87" s="141" t="s">
        <v>106</v>
      </c>
      <c r="X87" s="141"/>
      <c r="Y87" s="144" t="s">
        <v>8</v>
      </c>
      <c r="Z87" s="144"/>
      <c r="AA87" s="144"/>
      <c r="AB87" s="144"/>
      <c r="AC87" s="144"/>
      <c r="AD87" s="144"/>
      <c r="AE87" s="144"/>
      <c r="AF87" s="144"/>
      <c r="AG87" s="144"/>
      <c r="AH87" s="144"/>
      <c r="AI87" s="144"/>
      <c r="AJ87" s="144"/>
      <c r="AK87" s="144"/>
      <c r="AL87" s="212" t="s">
        <v>171</v>
      </c>
      <c r="AM87" s="70"/>
      <c r="AN87" s="69"/>
      <c r="AO87" s="141"/>
      <c r="AP87" s="141"/>
      <c r="AQ87" s="280"/>
    </row>
    <row r="88" spans="1:43" x14ac:dyDescent="0.2">
      <c r="A88" s="280"/>
      <c r="B88" s="142"/>
      <c r="C88" s="70"/>
      <c r="D88" s="69"/>
      <c r="E88" s="393"/>
      <c r="F88" s="393"/>
      <c r="G88" s="393"/>
      <c r="H88" s="393"/>
      <c r="I88" s="393"/>
      <c r="J88" s="393"/>
      <c r="K88" s="393"/>
      <c r="L88" s="393"/>
      <c r="M88" s="393"/>
      <c r="N88" s="393"/>
      <c r="O88" s="393"/>
      <c r="P88" s="393"/>
      <c r="Q88" s="393"/>
      <c r="R88" s="393"/>
      <c r="S88" s="393"/>
      <c r="T88" s="393"/>
      <c r="U88" s="208"/>
      <c r="V88" s="69"/>
      <c r="W88" s="141" t="s">
        <v>108</v>
      </c>
      <c r="X88" s="141"/>
      <c r="Y88" s="144" t="s">
        <v>8</v>
      </c>
      <c r="Z88" s="144"/>
      <c r="AA88" s="144"/>
      <c r="AB88" s="144"/>
      <c r="AC88" s="144"/>
      <c r="AD88" s="144"/>
      <c r="AE88" s="144"/>
      <c r="AF88" s="144"/>
      <c r="AG88" s="144"/>
      <c r="AH88" s="144"/>
      <c r="AI88" s="144"/>
      <c r="AJ88" s="144"/>
      <c r="AK88" s="144"/>
      <c r="AL88" s="212" t="s">
        <v>173</v>
      </c>
      <c r="AM88" s="70"/>
      <c r="AN88" s="69"/>
      <c r="AO88" s="141"/>
      <c r="AP88" s="141">
        <v>108</v>
      </c>
      <c r="AQ88" s="280"/>
    </row>
    <row r="89" spans="1:43" ht="6" customHeight="1" x14ac:dyDescent="0.2">
      <c r="A89" s="75"/>
      <c r="B89" s="143"/>
      <c r="C89" s="74"/>
      <c r="D89" s="73"/>
      <c r="E89" s="75"/>
      <c r="F89" s="75"/>
      <c r="G89" s="75"/>
      <c r="H89" s="75"/>
      <c r="I89" s="75"/>
      <c r="J89" s="75"/>
      <c r="K89" s="75"/>
      <c r="L89" s="75"/>
      <c r="M89" s="75"/>
      <c r="N89" s="75"/>
      <c r="O89" s="75"/>
      <c r="P89" s="75"/>
      <c r="Q89" s="75"/>
      <c r="R89" s="75"/>
      <c r="S89" s="75"/>
      <c r="T89" s="75"/>
      <c r="U89" s="74"/>
      <c r="V89" s="73"/>
      <c r="W89" s="75"/>
      <c r="X89" s="75"/>
      <c r="Y89" s="75"/>
      <c r="Z89" s="75"/>
      <c r="AA89" s="75"/>
      <c r="AB89" s="75"/>
      <c r="AC89" s="75"/>
      <c r="AD89" s="75"/>
      <c r="AE89" s="75"/>
      <c r="AF89" s="75"/>
      <c r="AG89" s="75"/>
      <c r="AH89" s="75"/>
      <c r="AI89" s="75"/>
      <c r="AJ89" s="75"/>
      <c r="AK89" s="75"/>
      <c r="AL89" s="211"/>
      <c r="AM89" s="74"/>
      <c r="AN89" s="73"/>
      <c r="AO89" s="75"/>
      <c r="AP89" s="75"/>
      <c r="AQ89" s="75"/>
    </row>
    <row r="90" spans="1:43" ht="6" customHeight="1" x14ac:dyDescent="0.2">
      <c r="A90" s="64"/>
      <c r="B90" s="277"/>
      <c r="C90" s="65"/>
      <c r="D90" s="63"/>
      <c r="E90" s="64"/>
      <c r="F90" s="64"/>
      <c r="G90" s="64"/>
      <c r="H90" s="64"/>
      <c r="I90" s="64"/>
      <c r="J90" s="64"/>
      <c r="K90" s="64"/>
      <c r="L90" s="64"/>
      <c r="M90" s="64"/>
      <c r="N90" s="64"/>
      <c r="O90" s="64"/>
      <c r="P90" s="64"/>
      <c r="Q90" s="64"/>
      <c r="R90" s="64"/>
      <c r="S90" s="64"/>
      <c r="T90" s="64"/>
      <c r="U90" s="65"/>
      <c r="V90" s="63"/>
      <c r="W90" s="64"/>
      <c r="X90" s="64"/>
      <c r="Y90" s="64"/>
      <c r="Z90" s="64"/>
      <c r="AA90" s="64"/>
      <c r="AB90" s="64"/>
      <c r="AC90" s="64"/>
      <c r="AD90" s="64"/>
      <c r="AE90" s="64"/>
      <c r="AF90" s="64"/>
      <c r="AG90" s="64"/>
      <c r="AH90" s="64"/>
      <c r="AI90" s="64"/>
      <c r="AJ90" s="64"/>
      <c r="AK90" s="64"/>
      <c r="AL90" s="207"/>
      <c r="AM90" s="65"/>
      <c r="AN90" s="63"/>
      <c r="AO90" s="64"/>
      <c r="AP90" s="64"/>
      <c r="AQ90" s="64"/>
    </row>
    <row r="91" spans="1:43" ht="11.25" customHeight="1" x14ac:dyDescent="0.2">
      <c r="A91" s="280"/>
      <c r="B91" s="142">
        <v>107</v>
      </c>
      <c r="C91" s="70"/>
      <c r="D91" s="69"/>
      <c r="E91" s="393" t="str">
        <f ca="1">VLOOKUP(INDIRECT(ADDRESS(ROW(),COLUMN()-3)),Language_Translations,MATCH(Language_Selected,Language_Options,0),FALSE)</f>
        <v>Including your own household, how many households use this toilet facility?</v>
      </c>
      <c r="F91" s="393"/>
      <c r="G91" s="393"/>
      <c r="H91" s="393"/>
      <c r="I91" s="393"/>
      <c r="J91" s="393"/>
      <c r="K91" s="393"/>
      <c r="L91" s="393"/>
      <c r="M91" s="393"/>
      <c r="N91" s="393"/>
      <c r="O91" s="393"/>
      <c r="P91" s="393"/>
      <c r="Q91" s="393"/>
      <c r="R91" s="393"/>
      <c r="S91" s="393"/>
      <c r="T91" s="393"/>
      <c r="U91" s="208"/>
      <c r="V91" s="69"/>
      <c r="W91" s="141" t="s">
        <v>198</v>
      </c>
      <c r="X91" s="141"/>
      <c r="Y91" s="141"/>
      <c r="Z91" s="141"/>
      <c r="AA91" s="141"/>
      <c r="AB91" s="141"/>
      <c r="AC91" s="141"/>
      <c r="AD91" s="141"/>
      <c r="AE91" s="141"/>
      <c r="AF91" s="141"/>
      <c r="AG91" s="141"/>
      <c r="AH91" s="280"/>
      <c r="AI91" s="389">
        <v>0</v>
      </c>
      <c r="AJ91" s="390"/>
      <c r="AK91" s="213"/>
      <c r="AL91" s="214"/>
      <c r="AM91" s="70"/>
      <c r="AN91" s="69"/>
      <c r="AO91" s="141"/>
      <c r="AP91" s="141"/>
      <c r="AQ91" s="141"/>
    </row>
    <row r="92" spans="1:43" ht="11.25" customHeight="1" x14ac:dyDescent="0.2">
      <c r="A92" s="280"/>
      <c r="B92" s="142"/>
      <c r="C92" s="70"/>
      <c r="D92" s="69"/>
      <c r="E92" s="393"/>
      <c r="F92" s="393"/>
      <c r="G92" s="393"/>
      <c r="H92" s="393"/>
      <c r="I92" s="393"/>
      <c r="J92" s="393"/>
      <c r="K92" s="393"/>
      <c r="L92" s="393"/>
      <c r="M92" s="393"/>
      <c r="N92" s="393"/>
      <c r="O92" s="393"/>
      <c r="P92" s="393"/>
      <c r="Q92" s="393"/>
      <c r="R92" s="393"/>
      <c r="S92" s="393"/>
      <c r="T92" s="393"/>
      <c r="U92" s="208"/>
      <c r="V92" s="69"/>
      <c r="W92" s="141"/>
      <c r="X92" s="141" t="s">
        <v>199</v>
      </c>
      <c r="Y92" s="141"/>
      <c r="Z92" s="141"/>
      <c r="AA92" s="141"/>
      <c r="AB92" s="141"/>
      <c r="AC92" s="141"/>
      <c r="AD92" s="144" t="s">
        <v>8</v>
      </c>
      <c r="AE92" s="144"/>
      <c r="AF92" s="199"/>
      <c r="AG92" s="144"/>
      <c r="AH92" s="139"/>
      <c r="AI92" s="391"/>
      <c r="AJ92" s="392"/>
      <c r="AK92" s="215"/>
      <c r="AL92" s="216"/>
      <c r="AM92" s="70"/>
      <c r="AN92" s="69"/>
      <c r="AO92" s="141"/>
      <c r="AP92" s="141"/>
      <c r="AQ92" s="141"/>
    </row>
    <row r="93" spans="1:43" x14ac:dyDescent="0.2">
      <c r="A93" s="280"/>
      <c r="B93" s="142"/>
      <c r="C93" s="70"/>
      <c r="D93" s="69"/>
      <c r="E93" s="393"/>
      <c r="F93" s="393"/>
      <c r="G93" s="393"/>
      <c r="H93" s="393"/>
      <c r="I93" s="393"/>
      <c r="J93" s="393"/>
      <c r="K93" s="393"/>
      <c r="L93" s="393"/>
      <c r="M93" s="393"/>
      <c r="N93" s="393"/>
      <c r="O93" s="393"/>
      <c r="P93" s="393"/>
      <c r="Q93" s="393"/>
      <c r="R93" s="393"/>
      <c r="S93" s="393"/>
      <c r="T93" s="393"/>
      <c r="U93" s="208"/>
      <c r="V93" s="69"/>
      <c r="W93" s="141"/>
      <c r="X93" s="141"/>
      <c r="Y93" s="141"/>
      <c r="Z93" s="141"/>
      <c r="AA93" s="141"/>
      <c r="AB93" s="141"/>
      <c r="AC93" s="141"/>
      <c r="AD93" s="141"/>
      <c r="AE93" s="141"/>
      <c r="AF93" s="141"/>
      <c r="AG93" s="141"/>
      <c r="AH93" s="280"/>
      <c r="AI93" s="280"/>
      <c r="AJ93" s="280"/>
      <c r="AK93" s="280"/>
      <c r="AL93" s="140"/>
      <c r="AM93" s="70"/>
      <c r="AN93" s="69"/>
      <c r="AO93" s="141"/>
      <c r="AP93" s="141"/>
      <c r="AQ93" s="141"/>
    </row>
    <row r="94" spans="1:43" x14ac:dyDescent="0.2">
      <c r="A94" s="280"/>
      <c r="B94" s="142"/>
      <c r="C94" s="70"/>
      <c r="D94" s="69"/>
      <c r="E94" s="393"/>
      <c r="F94" s="393"/>
      <c r="G94" s="393"/>
      <c r="H94" s="393"/>
      <c r="I94" s="393"/>
      <c r="J94" s="393"/>
      <c r="K94" s="393"/>
      <c r="L94" s="393"/>
      <c r="M94" s="393"/>
      <c r="N94" s="393"/>
      <c r="O94" s="393"/>
      <c r="P94" s="393"/>
      <c r="Q94" s="393"/>
      <c r="R94" s="393"/>
      <c r="S94" s="393"/>
      <c r="T94" s="393"/>
      <c r="U94" s="208"/>
      <c r="V94" s="69"/>
      <c r="W94" s="141" t="s">
        <v>200</v>
      </c>
      <c r="X94" s="141"/>
      <c r="Y94" s="141"/>
      <c r="Z94" s="141"/>
      <c r="AA94" s="141"/>
      <c r="AB94" s="141"/>
      <c r="AC94" s="141"/>
      <c r="AD94" s="141"/>
      <c r="AE94" s="141"/>
      <c r="AG94" s="144" t="s">
        <v>8</v>
      </c>
      <c r="AH94" s="144"/>
      <c r="AI94" s="139"/>
      <c r="AJ94" s="139"/>
      <c r="AK94" s="144"/>
      <c r="AL94" s="200" t="s">
        <v>201</v>
      </c>
      <c r="AM94" s="70"/>
      <c r="AN94" s="69"/>
      <c r="AO94" s="141"/>
      <c r="AP94" s="141"/>
      <c r="AQ94" s="141"/>
    </row>
    <row r="95" spans="1:43" x14ac:dyDescent="0.2">
      <c r="A95" s="280"/>
      <c r="B95" s="142"/>
      <c r="C95" s="70"/>
      <c r="D95" s="69"/>
      <c r="E95" s="393"/>
      <c r="F95" s="393"/>
      <c r="G95" s="393"/>
      <c r="H95" s="393"/>
      <c r="I95" s="393"/>
      <c r="J95" s="393"/>
      <c r="K95" s="393"/>
      <c r="L95" s="393"/>
      <c r="M95" s="393"/>
      <c r="N95" s="393"/>
      <c r="O95" s="393"/>
      <c r="P95" s="393"/>
      <c r="Q95" s="393"/>
      <c r="R95" s="393"/>
      <c r="S95" s="393"/>
      <c r="T95" s="393"/>
      <c r="U95" s="208"/>
      <c r="V95" s="69"/>
      <c r="W95" s="141" t="s">
        <v>176</v>
      </c>
      <c r="X95" s="141"/>
      <c r="Y95" s="141"/>
      <c r="Z95" s="141"/>
      <c r="AA95" s="141"/>
      <c r="AB95" s="144" t="s">
        <v>8</v>
      </c>
      <c r="AC95" s="144"/>
      <c r="AD95" s="199"/>
      <c r="AE95" s="144"/>
      <c r="AF95" s="139"/>
      <c r="AG95" s="139"/>
      <c r="AH95" s="144"/>
      <c r="AI95" s="144"/>
      <c r="AJ95" s="144"/>
      <c r="AK95" s="144"/>
      <c r="AL95" s="200" t="s">
        <v>202</v>
      </c>
      <c r="AM95" s="70"/>
      <c r="AN95" s="69"/>
      <c r="AO95" s="141"/>
      <c r="AP95" s="141"/>
      <c r="AQ95" s="141"/>
    </row>
    <row r="96" spans="1:43" ht="6" customHeight="1" x14ac:dyDescent="0.2">
      <c r="A96" s="75"/>
      <c r="B96" s="143"/>
      <c r="C96" s="74"/>
      <c r="D96" s="73"/>
      <c r="E96" s="75"/>
      <c r="F96" s="75"/>
      <c r="G96" s="75"/>
      <c r="H96" s="75"/>
      <c r="I96" s="75"/>
      <c r="J96" s="75"/>
      <c r="K96" s="75"/>
      <c r="L96" s="75"/>
      <c r="M96" s="75"/>
      <c r="N96" s="75"/>
      <c r="O96" s="75"/>
      <c r="P96" s="75"/>
      <c r="Q96" s="75"/>
      <c r="R96" s="75"/>
      <c r="S96" s="75"/>
      <c r="T96" s="75"/>
      <c r="U96" s="74"/>
      <c r="V96" s="73"/>
      <c r="W96" s="75"/>
      <c r="X96" s="75"/>
      <c r="Y96" s="75"/>
      <c r="Z96" s="75"/>
      <c r="AA96" s="75"/>
      <c r="AB96" s="75"/>
      <c r="AC96" s="75"/>
      <c r="AD96" s="75"/>
      <c r="AE96" s="75"/>
      <c r="AF96" s="75"/>
      <c r="AG96" s="75"/>
      <c r="AH96" s="75"/>
      <c r="AI96" s="75"/>
      <c r="AJ96" s="75"/>
      <c r="AK96" s="75"/>
      <c r="AL96" s="211"/>
      <c r="AM96" s="74"/>
      <c r="AN96" s="73"/>
      <c r="AO96" s="75"/>
      <c r="AP96" s="75"/>
      <c r="AQ96" s="75"/>
    </row>
    <row r="97" spans="1:43" s="141" customFormat="1" ht="6" customHeight="1" x14ac:dyDescent="0.2">
      <c r="A97" s="64"/>
      <c r="B97" s="277"/>
      <c r="C97" s="65"/>
      <c r="D97" s="63"/>
      <c r="E97" s="64"/>
      <c r="F97" s="64"/>
      <c r="G97" s="64"/>
      <c r="H97" s="64"/>
      <c r="I97" s="64"/>
      <c r="J97" s="64"/>
      <c r="K97" s="64"/>
      <c r="L97" s="64"/>
      <c r="M97" s="64"/>
      <c r="N97" s="64"/>
      <c r="O97" s="64"/>
      <c r="P97" s="64"/>
      <c r="Q97" s="64"/>
      <c r="R97" s="64"/>
      <c r="S97" s="64"/>
      <c r="T97" s="64"/>
      <c r="U97" s="65"/>
      <c r="V97" s="63"/>
      <c r="W97" s="64"/>
      <c r="X97" s="64"/>
      <c r="Y97" s="64"/>
      <c r="Z97" s="64"/>
      <c r="AA97" s="64"/>
      <c r="AB97" s="64"/>
      <c r="AC97" s="64"/>
      <c r="AD97" s="64"/>
      <c r="AE97" s="64"/>
      <c r="AF97" s="64"/>
      <c r="AG97" s="64"/>
      <c r="AH97" s="64"/>
      <c r="AI97" s="64"/>
      <c r="AJ97" s="64"/>
      <c r="AK97" s="64"/>
      <c r="AL97" s="64"/>
      <c r="AM97" s="65"/>
      <c r="AN97" s="63"/>
      <c r="AO97" s="64"/>
      <c r="AP97" s="64"/>
      <c r="AQ97" s="64"/>
    </row>
    <row r="98" spans="1:43" s="141" customFormat="1" ht="11.25" customHeight="1" x14ac:dyDescent="0.2">
      <c r="A98" s="280"/>
      <c r="B98" s="142">
        <v>108</v>
      </c>
      <c r="C98" s="70"/>
      <c r="D98" s="69"/>
      <c r="E98" s="394" t="str">
        <f ca="1">VLOOKUP(INDIRECT(ADDRESS(ROW(),COLUMN()-3)),Language_Translations,MATCH(Language_Selected,Language_Options,0),FALSE)</f>
        <v>Where is this toilet facility located?</v>
      </c>
      <c r="F98" s="394"/>
      <c r="G98" s="394"/>
      <c r="H98" s="394"/>
      <c r="I98" s="394"/>
      <c r="J98" s="394"/>
      <c r="K98" s="394"/>
      <c r="L98" s="394"/>
      <c r="M98" s="394"/>
      <c r="N98" s="394"/>
      <c r="O98" s="394"/>
      <c r="P98" s="394"/>
      <c r="Q98" s="394"/>
      <c r="R98" s="394"/>
      <c r="S98" s="394"/>
      <c r="T98" s="394"/>
      <c r="U98" s="70"/>
      <c r="V98" s="69"/>
      <c r="W98" s="141" t="s">
        <v>170</v>
      </c>
      <c r="AC98" s="154"/>
      <c r="AD98" s="144" t="s">
        <v>8</v>
      </c>
      <c r="AE98" s="144"/>
      <c r="AF98" s="199"/>
      <c r="AG98" s="144"/>
      <c r="AH98" s="144"/>
      <c r="AI98" s="144"/>
      <c r="AJ98" s="144"/>
      <c r="AK98" s="144"/>
      <c r="AL98" s="200" t="s">
        <v>171</v>
      </c>
      <c r="AM98" s="70"/>
      <c r="AN98" s="69"/>
      <c r="AO98" s="280"/>
      <c r="AP98" s="280"/>
    </row>
    <row r="99" spans="1:43" s="141" customFormat="1" ht="11.25" customHeight="1" x14ac:dyDescent="0.2">
      <c r="A99" s="280"/>
      <c r="B99" s="142"/>
      <c r="C99" s="70"/>
      <c r="D99" s="69"/>
      <c r="E99" s="394"/>
      <c r="F99" s="394"/>
      <c r="G99" s="394"/>
      <c r="H99" s="394"/>
      <c r="I99" s="394"/>
      <c r="J99" s="394"/>
      <c r="K99" s="394"/>
      <c r="L99" s="394"/>
      <c r="M99" s="394"/>
      <c r="N99" s="394"/>
      <c r="O99" s="394"/>
      <c r="P99" s="394"/>
      <c r="Q99" s="394"/>
      <c r="R99" s="394"/>
      <c r="S99" s="394"/>
      <c r="T99" s="394"/>
      <c r="U99" s="70"/>
      <c r="V99" s="69"/>
      <c r="W99" s="141" t="s">
        <v>172</v>
      </c>
      <c r="AD99" s="144" t="s">
        <v>8</v>
      </c>
      <c r="AE99" s="144"/>
      <c r="AF99" s="144"/>
      <c r="AG99" s="199"/>
      <c r="AH99" s="144"/>
      <c r="AI99" s="144"/>
      <c r="AJ99" s="144"/>
      <c r="AK99" s="144"/>
      <c r="AL99" s="200" t="s">
        <v>173</v>
      </c>
      <c r="AM99" s="70"/>
      <c r="AN99" s="69"/>
      <c r="AO99" s="280"/>
      <c r="AP99" s="280"/>
    </row>
    <row r="100" spans="1:43" s="141" customFormat="1" ht="11.25" customHeight="1" x14ac:dyDescent="0.2">
      <c r="A100" s="280"/>
      <c r="B100" s="142"/>
      <c r="C100" s="70"/>
      <c r="D100" s="69"/>
      <c r="E100" s="394"/>
      <c r="F100" s="394"/>
      <c r="G100" s="394"/>
      <c r="H100" s="394"/>
      <c r="I100" s="394"/>
      <c r="J100" s="394"/>
      <c r="K100" s="394"/>
      <c r="L100" s="394"/>
      <c r="M100" s="394"/>
      <c r="N100" s="394"/>
      <c r="O100" s="394"/>
      <c r="P100" s="394"/>
      <c r="Q100" s="394"/>
      <c r="R100" s="394"/>
      <c r="S100" s="394"/>
      <c r="T100" s="394"/>
      <c r="U100" s="70"/>
      <c r="V100" s="69"/>
      <c r="W100" s="141" t="s">
        <v>174</v>
      </c>
      <c r="AA100" s="154"/>
      <c r="AB100" s="144" t="s">
        <v>8</v>
      </c>
      <c r="AC100" s="144"/>
      <c r="AD100" s="199"/>
      <c r="AE100" s="144"/>
      <c r="AF100" s="144"/>
      <c r="AG100" s="144"/>
      <c r="AH100" s="144"/>
      <c r="AI100" s="144"/>
      <c r="AJ100" s="144"/>
      <c r="AK100" s="144"/>
      <c r="AL100" s="200" t="s">
        <v>175</v>
      </c>
      <c r="AM100" s="70"/>
      <c r="AN100" s="69"/>
      <c r="AO100" s="280"/>
      <c r="AP100" s="280"/>
    </row>
    <row r="101" spans="1:43" s="141" customFormat="1" ht="6" customHeight="1" x14ac:dyDescent="0.2">
      <c r="A101" s="75"/>
      <c r="B101" s="143"/>
      <c r="C101" s="74"/>
      <c r="D101" s="73"/>
      <c r="E101" s="75"/>
      <c r="F101" s="75"/>
      <c r="G101" s="75"/>
      <c r="H101" s="75"/>
      <c r="I101" s="75"/>
      <c r="J101" s="75"/>
      <c r="K101" s="75"/>
      <c r="L101" s="75"/>
      <c r="M101" s="75"/>
      <c r="N101" s="75"/>
      <c r="O101" s="75"/>
      <c r="P101" s="75"/>
      <c r="Q101" s="75"/>
      <c r="R101" s="75"/>
      <c r="S101" s="75"/>
      <c r="T101" s="75"/>
      <c r="U101" s="74"/>
      <c r="V101" s="73"/>
      <c r="W101" s="75"/>
      <c r="X101" s="75"/>
      <c r="Y101" s="75"/>
      <c r="Z101" s="75"/>
      <c r="AA101" s="75"/>
      <c r="AB101" s="75"/>
      <c r="AC101" s="75"/>
      <c r="AD101" s="75"/>
      <c r="AE101" s="75"/>
      <c r="AF101" s="75"/>
      <c r="AG101" s="75"/>
      <c r="AH101" s="75"/>
      <c r="AI101" s="75"/>
      <c r="AJ101" s="75"/>
      <c r="AK101" s="75"/>
      <c r="AL101" s="75"/>
      <c r="AM101" s="74"/>
      <c r="AN101" s="73"/>
      <c r="AO101" s="75"/>
      <c r="AP101" s="75"/>
      <c r="AQ101" s="75"/>
    </row>
    <row r="102" spans="1:43" ht="6" customHeight="1" x14ac:dyDescent="0.2">
      <c r="A102" s="64"/>
      <c r="B102" s="277"/>
      <c r="C102" s="65"/>
      <c r="D102" s="63"/>
      <c r="E102" s="64"/>
      <c r="F102" s="64"/>
      <c r="G102" s="64"/>
      <c r="H102" s="64"/>
      <c r="I102" s="64"/>
      <c r="J102" s="64"/>
      <c r="K102" s="64"/>
      <c r="L102" s="64"/>
      <c r="M102" s="64"/>
      <c r="N102" s="64"/>
      <c r="O102" s="64"/>
      <c r="P102" s="64"/>
      <c r="Q102" s="64"/>
      <c r="R102" s="64"/>
      <c r="S102" s="64"/>
      <c r="T102" s="64"/>
      <c r="U102" s="65"/>
      <c r="V102" s="63"/>
      <c r="W102" s="64"/>
      <c r="X102" s="64"/>
      <c r="Y102" s="64"/>
      <c r="Z102" s="64"/>
      <c r="AA102" s="64"/>
      <c r="AB102" s="64"/>
      <c r="AC102" s="64"/>
      <c r="AD102" s="64"/>
      <c r="AE102" s="64"/>
      <c r="AF102" s="64"/>
      <c r="AG102" s="64"/>
      <c r="AH102" s="64"/>
      <c r="AI102" s="64"/>
      <c r="AJ102" s="64"/>
      <c r="AK102" s="64"/>
      <c r="AL102" s="207"/>
      <c r="AM102" s="65"/>
      <c r="AN102" s="63"/>
      <c r="AO102" s="64"/>
      <c r="AP102" s="64"/>
      <c r="AQ102" s="64"/>
    </row>
    <row r="103" spans="1:43" ht="11.25" customHeight="1" x14ac:dyDescent="0.2">
      <c r="A103" s="280"/>
      <c r="B103" s="218">
        <v>109</v>
      </c>
      <c r="C103" s="70"/>
      <c r="D103" s="69"/>
      <c r="E103" s="381" t="str">
        <f ca="1">VLOOKUP(INDIRECT(ADDRESS(ROW(),COLUMN()-3)),Language_Translations,MATCH(Language_Selected,Language_Options,0),FALSE)</f>
        <v>In your household, what type of cookstove is mainly used for cooking?</v>
      </c>
      <c r="F103" s="381"/>
      <c r="G103" s="381"/>
      <c r="H103" s="381"/>
      <c r="I103" s="381"/>
      <c r="J103" s="381"/>
      <c r="K103" s="381"/>
      <c r="L103" s="381"/>
      <c r="M103" s="381"/>
      <c r="N103" s="381"/>
      <c r="O103" s="381"/>
      <c r="P103" s="381"/>
      <c r="Q103" s="381"/>
      <c r="R103" s="381"/>
      <c r="S103" s="381"/>
      <c r="T103" s="381"/>
      <c r="U103" s="208"/>
      <c r="V103" s="69"/>
      <c r="W103" s="280" t="s">
        <v>204</v>
      </c>
      <c r="X103" s="280"/>
      <c r="Y103" s="280"/>
      <c r="Z103" s="280"/>
      <c r="AC103" s="139" t="s">
        <v>8</v>
      </c>
      <c r="AD103" s="139"/>
      <c r="AE103" s="139"/>
      <c r="AF103" s="139"/>
      <c r="AG103" s="139"/>
      <c r="AH103" s="139"/>
      <c r="AI103" s="139"/>
      <c r="AJ103" s="139"/>
      <c r="AK103" s="139"/>
      <c r="AL103" s="140" t="s">
        <v>95</v>
      </c>
      <c r="AM103" s="70"/>
      <c r="AN103" s="69"/>
      <c r="AO103" s="280"/>
      <c r="AP103" s="280"/>
      <c r="AQ103" s="280"/>
    </row>
    <row r="104" spans="1:43" x14ac:dyDescent="0.2">
      <c r="A104" s="280"/>
      <c r="B104" s="276"/>
      <c r="C104" s="70"/>
      <c r="D104" s="69"/>
      <c r="E104" s="381"/>
      <c r="F104" s="381"/>
      <c r="G104" s="381"/>
      <c r="H104" s="381"/>
      <c r="I104" s="381"/>
      <c r="J104" s="381"/>
      <c r="K104" s="381"/>
      <c r="L104" s="381"/>
      <c r="M104" s="381"/>
      <c r="N104" s="381"/>
      <c r="O104" s="381"/>
      <c r="P104" s="381"/>
      <c r="Q104" s="381"/>
      <c r="R104" s="381"/>
      <c r="S104" s="381"/>
      <c r="T104" s="381"/>
      <c r="U104" s="208"/>
      <c r="V104" s="69"/>
      <c r="W104" s="280" t="s">
        <v>205</v>
      </c>
      <c r="X104" s="280"/>
      <c r="Z104" s="199"/>
      <c r="AC104" s="139" t="s">
        <v>8</v>
      </c>
      <c r="AD104" s="139"/>
      <c r="AE104" s="139"/>
      <c r="AF104" s="139"/>
      <c r="AG104" s="139"/>
      <c r="AH104" s="139"/>
      <c r="AI104" s="139"/>
      <c r="AJ104" s="139"/>
      <c r="AK104" s="139"/>
      <c r="AL104" s="140" t="s">
        <v>96</v>
      </c>
      <c r="AM104" s="70"/>
      <c r="AN104" s="69"/>
      <c r="AO104" s="280"/>
      <c r="AP104" s="280"/>
      <c r="AQ104" s="280"/>
    </row>
    <row r="105" spans="1:43" x14ac:dyDescent="0.2">
      <c r="A105" s="280"/>
      <c r="B105" s="276"/>
      <c r="C105" s="70"/>
      <c r="D105" s="69"/>
      <c r="E105" s="381"/>
      <c r="F105" s="381"/>
      <c r="G105" s="381"/>
      <c r="H105" s="381"/>
      <c r="I105" s="381"/>
      <c r="J105" s="381"/>
      <c r="K105" s="381"/>
      <c r="L105" s="381"/>
      <c r="M105" s="381"/>
      <c r="N105" s="381"/>
      <c r="O105" s="381"/>
      <c r="P105" s="381"/>
      <c r="Q105" s="381"/>
      <c r="R105" s="381"/>
      <c r="S105" s="381"/>
      <c r="T105" s="381"/>
      <c r="U105" s="208"/>
      <c r="V105" s="69"/>
      <c r="W105" s="280" t="s">
        <v>464</v>
      </c>
      <c r="X105" s="280"/>
      <c r="Y105" s="280"/>
      <c r="Z105" s="280"/>
      <c r="AA105" s="280"/>
      <c r="AB105" s="139"/>
      <c r="AC105" s="139"/>
      <c r="AD105" s="199"/>
      <c r="AE105" s="139"/>
      <c r="AF105" s="139"/>
      <c r="AG105" s="139"/>
      <c r="AH105" s="139"/>
      <c r="AI105" s="139"/>
      <c r="AJ105" s="139"/>
      <c r="AK105" s="139"/>
      <c r="AL105" s="154"/>
      <c r="AM105" s="70"/>
      <c r="AN105" s="69"/>
      <c r="AO105" s="280"/>
      <c r="AP105" s="399">
        <v>111</v>
      </c>
      <c r="AQ105" s="280"/>
    </row>
    <row r="106" spans="1:43" x14ac:dyDescent="0.2">
      <c r="A106" s="280"/>
      <c r="B106" s="276"/>
      <c r="C106" s="70"/>
      <c r="D106" s="69"/>
      <c r="E106" s="381"/>
      <c r="F106" s="381"/>
      <c r="G106" s="381"/>
      <c r="H106" s="381"/>
      <c r="I106" s="381"/>
      <c r="J106" s="381"/>
      <c r="K106" s="381"/>
      <c r="L106" s="381"/>
      <c r="M106" s="381"/>
      <c r="N106" s="381"/>
      <c r="O106" s="381"/>
      <c r="P106" s="381"/>
      <c r="Q106" s="381"/>
      <c r="R106" s="381"/>
      <c r="S106" s="381"/>
      <c r="T106" s="381"/>
      <c r="U106" s="208"/>
      <c r="V106" s="69"/>
      <c r="W106" s="280"/>
      <c r="X106" s="280" t="s">
        <v>206</v>
      </c>
      <c r="Y106" s="280"/>
      <c r="Z106" s="280"/>
      <c r="AA106" s="280"/>
      <c r="AB106" s="139"/>
      <c r="AC106" s="139"/>
      <c r="AD106" s="199"/>
      <c r="AF106" s="139" t="s">
        <v>8</v>
      </c>
      <c r="AG106" s="199"/>
      <c r="AH106" s="139"/>
      <c r="AI106" s="139"/>
      <c r="AJ106" s="139"/>
      <c r="AK106" s="139"/>
      <c r="AL106" s="140" t="s">
        <v>97</v>
      </c>
      <c r="AM106" s="70"/>
      <c r="AN106" s="69"/>
      <c r="AO106" s="280"/>
      <c r="AP106" s="399"/>
      <c r="AQ106" s="280"/>
    </row>
    <row r="107" spans="1:43" x14ac:dyDescent="0.2">
      <c r="A107" s="280"/>
      <c r="B107" s="276"/>
      <c r="C107" s="70"/>
      <c r="D107" s="69"/>
      <c r="E107" s="381"/>
      <c r="F107" s="381"/>
      <c r="G107" s="381"/>
      <c r="H107" s="381"/>
      <c r="I107" s="381"/>
      <c r="J107" s="381"/>
      <c r="K107" s="381"/>
      <c r="L107" s="381"/>
      <c r="M107" s="381"/>
      <c r="N107" s="381"/>
      <c r="O107" s="381"/>
      <c r="P107" s="381"/>
      <c r="Q107" s="381"/>
      <c r="R107" s="381"/>
      <c r="S107" s="381"/>
      <c r="T107" s="381"/>
      <c r="U107" s="208"/>
      <c r="V107" s="69"/>
      <c r="W107" s="280" t="s">
        <v>207</v>
      </c>
      <c r="X107" s="280"/>
      <c r="Y107" s="280"/>
      <c r="AA107" s="199"/>
      <c r="AB107" s="139"/>
      <c r="AD107" s="139"/>
      <c r="AG107" s="139" t="s">
        <v>8</v>
      </c>
      <c r="AH107" s="139"/>
      <c r="AI107" s="139"/>
      <c r="AJ107" s="139"/>
      <c r="AK107" s="139"/>
      <c r="AL107" s="140" t="s">
        <v>98</v>
      </c>
      <c r="AM107" s="70"/>
      <c r="AN107" s="69"/>
      <c r="AO107" s="280"/>
      <c r="AP107" s="280"/>
      <c r="AQ107" s="280"/>
    </row>
    <row r="108" spans="1:43" x14ac:dyDescent="0.2">
      <c r="A108" s="280"/>
      <c r="B108" s="276"/>
      <c r="C108" s="70"/>
      <c r="D108" s="69"/>
      <c r="E108" s="381"/>
      <c r="F108" s="381"/>
      <c r="G108" s="381"/>
      <c r="H108" s="381"/>
      <c r="I108" s="381"/>
      <c r="J108" s="381"/>
      <c r="K108" s="381"/>
      <c r="L108" s="381"/>
      <c r="M108" s="381"/>
      <c r="N108" s="381"/>
      <c r="O108" s="381"/>
      <c r="P108" s="381"/>
      <c r="Q108" s="381"/>
      <c r="R108" s="381"/>
      <c r="S108" s="381"/>
      <c r="T108" s="381"/>
      <c r="U108" s="208"/>
      <c r="V108" s="69"/>
      <c r="W108" s="280" t="s">
        <v>208</v>
      </c>
      <c r="X108" s="280"/>
      <c r="Y108" s="280"/>
      <c r="Z108" s="280"/>
      <c r="AC108" s="139" t="s">
        <v>8</v>
      </c>
      <c r="AD108" s="139"/>
      <c r="AE108" s="139"/>
      <c r="AF108" s="139"/>
      <c r="AG108" s="139"/>
      <c r="AH108" s="139"/>
      <c r="AI108" s="139"/>
      <c r="AJ108" s="139"/>
      <c r="AK108" s="139"/>
      <c r="AL108" s="140" t="s">
        <v>99</v>
      </c>
      <c r="AM108" s="70"/>
      <c r="AN108" s="69"/>
      <c r="AO108" s="280"/>
      <c r="AP108" s="280"/>
      <c r="AQ108" s="280"/>
    </row>
    <row r="109" spans="1:43" x14ac:dyDescent="0.2">
      <c r="A109" s="280"/>
      <c r="B109" s="276"/>
      <c r="C109" s="70"/>
      <c r="D109" s="69"/>
      <c r="E109" s="381"/>
      <c r="F109" s="381"/>
      <c r="G109" s="381"/>
      <c r="H109" s="381"/>
      <c r="I109" s="381"/>
      <c r="J109" s="381"/>
      <c r="K109" s="381"/>
      <c r="L109" s="381"/>
      <c r="M109" s="381"/>
      <c r="N109" s="381"/>
      <c r="O109" s="381"/>
      <c r="P109" s="381"/>
      <c r="Q109" s="381"/>
      <c r="R109" s="381"/>
      <c r="S109" s="381"/>
      <c r="T109" s="381"/>
      <c r="U109" s="208"/>
      <c r="V109" s="69"/>
      <c r="W109" s="280" t="s">
        <v>209</v>
      </c>
      <c r="X109" s="280"/>
      <c r="Y109" s="280"/>
      <c r="Z109" s="280"/>
      <c r="AA109" s="280"/>
      <c r="AD109" s="139" t="s">
        <v>8</v>
      </c>
      <c r="AE109" s="139"/>
      <c r="AF109" s="139"/>
      <c r="AG109" s="139"/>
      <c r="AH109" s="139"/>
      <c r="AI109" s="139"/>
      <c r="AJ109" s="139"/>
      <c r="AK109" s="139"/>
      <c r="AL109" s="140" t="s">
        <v>100</v>
      </c>
      <c r="AM109" s="70"/>
      <c r="AN109" s="69"/>
      <c r="AO109" s="280"/>
      <c r="AP109" s="210"/>
      <c r="AQ109" s="280"/>
    </row>
    <row r="110" spans="1:43" x14ac:dyDescent="0.2">
      <c r="A110" s="280"/>
      <c r="B110" s="276"/>
      <c r="C110" s="70"/>
      <c r="D110" s="69"/>
      <c r="E110" s="381"/>
      <c r="F110" s="381"/>
      <c r="G110" s="381"/>
      <c r="H110" s="381"/>
      <c r="I110" s="381"/>
      <c r="J110" s="381"/>
      <c r="K110" s="381"/>
      <c r="L110" s="381"/>
      <c r="M110" s="381"/>
      <c r="N110" s="381"/>
      <c r="O110" s="381"/>
      <c r="P110" s="381"/>
      <c r="Q110" s="381"/>
      <c r="R110" s="381"/>
      <c r="S110" s="381"/>
      <c r="T110" s="381"/>
      <c r="U110" s="208"/>
      <c r="V110" s="69"/>
      <c r="W110" s="280" t="s">
        <v>210</v>
      </c>
      <c r="X110" s="280"/>
      <c r="Y110" s="280"/>
      <c r="Z110" s="280"/>
      <c r="AB110" s="139"/>
      <c r="AC110" s="199"/>
      <c r="AD110" s="139"/>
      <c r="AE110" s="139"/>
      <c r="AF110" s="139"/>
      <c r="AJ110" s="139" t="s">
        <v>8</v>
      </c>
      <c r="AK110" s="139"/>
      <c r="AL110" s="140" t="s">
        <v>101</v>
      </c>
      <c r="AM110" s="70"/>
      <c r="AN110" s="69"/>
      <c r="AO110" s="280"/>
      <c r="AP110" s="280"/>
      <c r="AQ110" s="280"/>
    </row>
    <row r="111" spans="1:43" x14ac:dyDescent="0.2">
      <c r="A111" s="280"/>
      <c r="B111" s="276"/>
      <c r="C111" s="70"/>
      <c r="D111" s="69"/>
      <c r="E111" s="381"/>
      <c r="F111" s="381"/>
      <c r="G111" s="381"/>
      <c r="H111" s="381"/>
      <c r="I111" s="381"/>
      <c r="J111" s="381"/>
      <c r="K111" s="381"/>
      <c r="L111" s="381"/>
      <c r="M111" s="381"/>
      <c r="N111" s="381"/>
      <c r="O111" s="381"/>
      <c r="P111" s="381"/>
      <c r="Q111" s="381"/>
      <c r="R111" s="381"/>
      <c r="S111" s="381"/>
      <c r="T111" s="381"/>
      <c r="U111" s="208"/>
      <c r="V111" s="69"/>
      <c r="W111" s="280" t="s">
        <v>211</v>
      </c>
      <c r="X111" s="280"/>
      <c r="Y111" s="280"/>
      <c r="AA111" s="199"/>
      <c r="AB111" s="139"/>
      <c r="AC111" s="139"/>
      <c r="AD111" s="139"/>
      <c r="AE111" s="139"/>
      <c r="AF111" s="139"/>
      <c r="AI111" s="139" t="s">
        <v>8</v>
      </c>
      <c r="AJ111" s="139"/>
      <c r="AK111" s="139"/>
      <c r="AL111" s="140" t="s">
        <v>102</v>
      </c>
      <c r="AM111" s="70"/>
      <c r="AN111" s="69"/>
      <c r="AO111" s="280"/>
      <c r="AP111" s="280"/>
      <c r="AQ111" s="280"/>
    </row>
    <row r="112" spans="1:43" x14ac:dyDescent="0.2">
      <c r="A112" s="280"/>
      <c r="B112" s="276"/>
      <c r="C112" s="70"/>
      <c r="D112" s="69"/>
      <c r="E112" s="381"/>
      <c r="F112" s="381"/>
      <c r="G112" s="381"/>
      <c r="H112" s="381"/>
      <c r="I112" s="381"/>
      <c r="J112" s="381"/>
      <c r="K112" s="381"/>
      <c r="L112" s="381"/>
      <c r="M112" s="381"/>
      <c r="N112" s="381"/>
      <c r="O112" s="381"/>
      <c r="P112" s="381"/>
      <c r="Q112" s="381"/>
      <c r="R112" s="381"/>
      <c r="S112" s="381"/>
      <c r="T112" s="381"/>
      <c r="U112" s="208"/>
      <c r="V112" s="69"/>
      <c r="W112" s="280" t="s">
        <v>212</v>
      </c>
      <c r="X112" s="280"/>
      <c r="Y112" s="280"/>
      <c r="Z112" s="280"/>
      <c r="AA112" s="280"/>
      <c r="AB112" s="280"/>
      <c r="AC112" s="280"/>
      <c r="AD112" s="280"/>
      <c r="AF112" s="139"/>
      <c r="AI112" s="139" t="s">
        <v>8</v>
      </c>
      <c r="AJ112" s="139"/>
      <c r="AK112" s="139"/>
      <c r="AL112" s="140" t="s">
        <v>103</v>
      </c>
      <c r="AM112" s="70"/>
      <c r="AN112" s="69"/>
      <c r="AO112" s="280"/>
      <c r="AP112" s="210"/>
      <c r="AQ112" s="280"/>
    </row>
    <row r="113" spans="1:43" x14ac:dyDescent="0.2">
      <c r="A113" s="280"/>
      <c r="B113" s="276"/>
      <c r="C113" s="70"/>
      <c r="D113" s="69"/>
      <c r="E113" s="381"/>
      <c r="F113" s="381"/>
      <c r="G113" s="381"/>
      <c r="H113" s="381"/>
      <c r="I113" s="381"/>
      <c r="J113" s="381"/>
      <c r="K113" s="381"/>
      <c r="L113" s="381"/>
      <c r="M113" s="381"/>
      <c r="N113" s="381"/>
      <c r="O113" s="381"/>
      <c r="P113" s="381"/>
      <c r="Q113" s="381"/>
      <c r="R113" s="381"/>
      <c r="S113" s="381"/>
      <c r="T113" s="381"/>
      <c r="U113" s="208"/>
      <c r="V113" s="69"/>
      <c r="W113" s="280"/>
      <c r="X113" s="280"/>
      <c r="Y113" s="280"/>
      <c r="Z113" s="280"/>
      <c r="AA113" s="280"/>
      <c r="AB113" s="280"/>
      <c r="AC113" s="280"/>
      <c r="AD113" s="280"/>
      <c r="AE113" s="280"/>
      <c r="AF113" s="280"/>
      <c r="AG113" s="280"/>
      <c r="AH113" s="280"/>
      <c r="AI113" s="280"/>
      <c r="AJ113" s="280"/>
      <c r="AK113" s="280"/>
      <c r="AL113" s="140"/>
      <c r="AM113" s="70"/>
      <c r="AN113" s="69"/>
      <c r="AO113" s="280"/>
      <c r="AP113" s="280"/>
      <c r="AQ113" s="280"/>
    </row>
    <row r="114" spans="1:43" x14ac:dyDescent="0.2">
      <c r="A114" s="280"/>
      <c r="B114" s="276"/>
      <c r="C114" s="70"/>
      <c r="D114" s="69"/>
      <c r="E114" s="381"/>
      <c r="F114" s="381"/>
      <c r="G114" s="381"/>
      <c r="H114" s="381"/>
      <c r="I114" s="381"/>
      <c r="J114" s="381"/>
      <c r="K114" s="381"/>
      <c r="L114" s="381"/>
      <c r="M114" s="381"/>
      <c r="N114" s="381"/>
      <c r="O114" s="381"/>
      <c r="P114" s="381"/>
      <c r="Q114" s="381"/>
      <c r="R114" s="381"/>
      <c r="S114" s="381"/>
      <c r="T114" s="381"/>
      <c r="U114" s="208"/>
      <c r="V114" s="69"/>
      <c r="W114" s="280" t="s">
        <v>213</v>
      </c>
      <c r="X114" s="280"/>
      <c r="Y114" s="280"/>
      <c r="Z114" s="280"/>
      <c r="AA114" s="280"/>
      <c r="AB114" s="280"/>
      <c r="AC114" s="280"/>
      <c r="AD114" s="280"/>
      <c r="AE114" s="280"/>
      <c r="AF114" s="280"/>
      <c r="AG114" s="280"/>
      <c r="AH114" s="139"/>
      <c r="AI114" s="139" t="s">
        <v>8</v>
      </c>
      <c r="AJ114" s="139"/>
      <c r="AK114" s="139"/>
      <c r="AL114" s="140" t="s">
        <v>201</v>
      </c>
      <c r="AM114" s="70"/>
      <c r="AN114" s="69"/>
      <c r="AO114" s="280"/>
      <c r="AP114" s="210">
        <v>111</v>
      </c>
      <c r="AQ114" s="280"/>
    </row>
    <row r="115" spans="1:43" x14ac:dyDescent="0.2">
      <c r="A115" s="280"/>
      <c r="B115" s="276"/>
      <c r="C115" s="70"/>
      <c r="D115" s="69"/>
      <c r="E115" s="381"/>
      <c r="F115" s="381"/>
      <c r="G115" s="381"/>
      <c r="H115" s="381"/>
      <c r="I115" s="381"/>
      <c r="J115" s="381"/>
      <c r="K115" s="381"/>
      <c r="L115" s="381"/>
      <c r="M115" s="381"/>
      <c r="N115" s="381"/>
      <c r="O115" s="381"/>
      <c r="P115" s="381"/>
      <c r="Q115" s="381"/>
      <c r="R115" s="381"/>
      <c r="S115" s="381"/>
      <c r="T115" s="381"/>
      <c r="U115" s="208"/>
      <c r="V115" s="69"/>
      <c r="W115" s="280"/>
      <c r="X115" s="280"/>
      <c r="Y115" s="280"/>
      <c r="Z115" s="280"/>
      <c r="AA115" s="280"/>
      <c r="AB115" s="280"/>
      <c r="AC115" s="280"/>
      <c r="AD115" s="280"/>
      <c r="AE115" s="280"/>
      <c r="AF115" s="280"/>
      <c r="AG115" s="280"/>
      <c r="AH115" s="280"/>
      <c r="AI115" s="280"/>
      <c r="AJ115" s="280"/>
      <c r="AK115" s="280"/>
      <c r="AL115" s="140"/>
      <c r="AM115" s="70"/>
      <c r="AN115" s="69"/>
      <c r="AO115" s="280"/>
      <c r="AP115" s="266"/>
      <c r="AQ115" s="280"/>
    </row>
    <row r="116" spans="1:43" x14ac:dyDescent="0.2">
      <c r="A116" s="280"/>
      <c r="B116" s="276"/>
      <c r="C116" s="70"/>
      <c r="D116" s="69"/>
      <c r="E116" s="381"/>
      <c r="F116" s="381"/>
      <c r="G116" s="381"/>
      <c r="H116" s="381"/>
      <c r="I116" s="381"/>
      <c r="J116" s="381"/>
      <c r="K116" s="381"/>
      <c r="L116" s="381"/>
      <c r="M116" s="381"/>
      <c r="N116" s="381"/>
      <c r="O116" s="381"/>
      <c r="P116" s="381"/>
      <c r="Q116" s="381"/>
      <c r="R116" s="381"/>
      <c r="S116" s="381"/>
      <c r="T116" s="381"/>
      <c r="U116" s="208"/>
      <c r="V116" s="69"/>
      <c r="W116" s="280" t="s">
        <v>38</v>
      </c>
      <c r="X116" s="280"/>
      <c r="Y116" s="280"/>
      <c r="Z116" s="280"/>
      <c r="AA116" s="280"/>
      <c r="AB116" s="280"/>
      <c r="AC116" s="280"/>
      <c r="AD116" s="280"/>
      <c r="AE116" s="280"/>
      <c r="AF116" s="280"/>
      <c r="AG116" s="280"/>
      <c r="AH116" s="280"/>
      <c r="AI116" s="280"/>
      <c r="AJ116" s="280"/>
      <c r="AK116" s="280"/>
      <c r="AL116" s="140" t="s">
        <v>169</v>
      </c>
      <c r="AM116" s="70"/>
      <c r="AN116" s="69"/>
      <c r="AO116" s="280"/>
      <c r="AP116" s="210"/>
      <c r="AQ116" s="280"/>
    </row>
    <row r="117" spans="1:43" x14ac:dyDescent="0.2">
      <c r="A117" s="280"/>
      <c r="B117" s="276"/>
      <c r="C117" s="70"/>
      <c r="D117" s="69"/>
      <c r="E117" s="381"/>
      <c r="F117" s="381"/>
      <c r="G117" s="381"/>
      <c r="H117" s="381"/>
      <c r="I117" s="381"/>
      <c r="J117" s="381"/>
      <c r="K117" s="381"/>
      <c r="L117" s="381"/>
      <c r="M117" s="381"/>
      <c r="N117" s="381"/>
      <c r="O117" s="381"/>
      <c r="P117" s="381"/>
      <c r="Q117" s="381"/>
      <c r="R117" s="381"/>
      <c r="S117" s="381"/>
      <c r="T117" s="381"/>
      <c r="U117" s="208"/>
      <c r="V117" s="69"/>
      <c r="W117" s="280"/>
      <c r="X117" s="280"/>
      <c r="Y117" s="280"/>
      <c r="Z117" s="395" t="s">
        <v>40</v>
      </c>
      <c r="AA117" s="395"/>
      <c r="AB117" s="395"/>
      <c r="AC117" s="395"/>
      <c r="AD117" s="395"/>
      <c r="AE117" s="395"/>
      <c r="AF117" s="395"/>
      <c r="AG117" s="395"/>
      <c r="AH117" s="395"/>
      <c r="AI117" s="395"/>
      <c r="AJ117" s="395"/>
      <c r="AK117" s="395"/>
      <c r="AL117" s="140"/>
      <c r="AM117" s="70"/>
      <c r="AN117" s="69"/>
      <c r="AO117" s="280"/>
      <c r="AP117" s="280"/>
      <c r="AQ117" s="280"/>
    </row>
    <row r="118" spans="1:43" ht="6" customHeight="1" x14ac:dyDescent="0.2">
      <c r="A118" s="75"/>
      <c r="B118" s="143"/>
      <c r="C118" s="74"/>
      <c r="D118" s="73"/>
      <c r="E118" s="75"/>
      <c r="F118" s="75"/>
      <c r="G118" s="75"/>
      <c r="H118" s="75"/>
      <c r="I118" s="75"/>
      <c r="J118" s="75"/>
      <c r="K118" s="75"/>
      <c r="L118" s="75"/>
      <c r="M118" s="75"/>
      <c r="N118" s="75"/>
      <c r="O118" s="75"/>
      <c r="P118" s="75"/>
      <c r="Q118" s="75"/>
      <c r="R118" s="75"/>
      <c r="S118" s="75"/>
      <c r="T118" s="75"/>
      <c r="U118" s="74"/>
      <c r="V118" s="73"/>
      <c r="W118" s="75"/>
      <c r="X118" s="75"/>
      <c r="Y118" s="75"/>
      <c r="Z118" s="75"/>
      <c r="AA118" s="75"/>
      <c r="AB118" s="75"/>
      <c r="AC118" s="75"/>
      <c r="AD118" s="75"/>
      <c r="AE118" s="75"/>
      <c r="AF118" s="75"/>
      <c r="AG118" s="75"/>
      <c r="AH118" s="75"/>
      <c r="AI118" s="75"/>
      <c r="AJ118" s="75"/>
      <c r="AK118" s="75"/>
      <c r="AL118" s="211"/>
      <c r="AM118" s="74"/>
      <c r="AN118" s="73"/>
      <c r="AO118" s="75"/>
      <c r="AP118" s="75"/>
      <c r="AQ118" s="75"/>
    </row>
    <row r="119" spans="1:43" ht="6" customHeight="1" x14ac:dyDescent="0.2">
      <c r="A119" s="64"/>
      <c r="B119" s="277"/>
      <c r="C119" s="65"/>
      <c r="D119" s="63"/>
      <c r="E119" s="64"/>
      <c r="F119" s="64"/>
      <c r="G119" s="64"/>
      <c r="H119" s="64"/>
      <c r="I119" s="64"/>
      <c r="J119" s="64"/>
      <c r="K119" s="64"/>
      <c r="L119" s="64"/>
      <c r="M119" s="64"/>
      <c r="N119" s="64"/>
      <c r="O119" s="64"/>
      <c r="P119" s="64"/>
      <c r="Q119" s="64"/>
      <c r="R119" s="64"/>
      <c r="S119" s="64"/>
      <c r="T119" s="64"/>
      <c r="U119" s="65"/>
      <c r="V119" s="63"/>
      <c r="W119" s="64"/>
      <c r="X119" s="64"/>
      <c r="Y119" s="64"/>
      <c r="Z119" s="64"/>
      <c r="AA119" s="64"/>
      <c r="AB119" s="64"/>
      <c r="AC119" s="64"/>
      <c r="AD119" s="64"/>
      <c r="AE119" s="64"/>
      <c r="AF119" s="64"/>
      <c r="AG119" s="64"/>
      <c r="AH119" s="64"/>
      <c r="AI119" s="64"/>
      <c r="AJ119" s="64"/>
      <c r="AK119" s="64"/>
      <c r="AL119" s="207"/>
      <c r="AM119" s="65"/>
      <c r="AN119" s="63"/>
      <c r="AO119" s="64"/>
      <c r="AP119" s="64"/>
      <c r="AQ119" s="64"/>
    </row>
    <row r="120" spans="1:43" ht="11.25" customHeight="1" x14ac:dyDescent="0.2">
      <c r="A120" s="280"/>
      <c r="B120" s="218">
        <v>110</v>
      </c>
      <c r="C120" s="70"/>
      <c r="D120" s="69"/>
      <c r="E120" s="381" t="str">
        <f ca="1">VLOOKUP(INDIRECT(ADDRESS(ROW(),COLUMN()-3)),Language_Translations,MATCH(Language_Selected,Language_Options,0),FALSE)</f>
        <v>What type of fuel or energy source is used in this cookstove?</v>
      </c>
      <c r="F120" s="381"/>
      <c r="G120" s="381"/>
      <c r="H120" s="381"/>
      <c r="I120" s="381"/>
      <c r="J120" s="381"/>
      <c r="K120" s="381"/>
      <c r="L120" s="381"/>
      <c r="M120" s="381"/>
      <c r="N120" s="381"/>
      <c r="O120" s="381"/>
      <c r="P120" s="381"/>
      <c r="Q120" s="381"/>
      <c r="R120" s="381"/>
      <c r="S120" s="381"/>
      <c r="T120" s="381"/>
      <c r="U120" s="208"/>
      <c r="V120" s="69"/>
      <c r="W120" s="280" t="s">
        <v>214</v>
      </c>
      <c r="X120" s="280"/>
      <c r="Y120" s="280"/>
      <c r="Z120" s="280"/>
      <c r="AC120" s="199"/>
      <c r="AD120" s="139" t="s">
        <v>8</v>
      </c>
      <c r="AE120" s="139"/>
      <c r="AF120" s="139"/>
      <c r="AG120" s="139"/>
      <c r="AH120" s="139"/>
      <c r="AI120" s="139"/>
      <c r="AJ120" s="139"/>
      <c r="AK120" s="139"/>
      <c r="AL120" s="140" t="s">
        <v>95</v>
      </c>
      <c r="AM120" s="70"/>
      <c r="AN120" s="69"/>
      <c r="AO120" s="280"/>
      <c r="AP120" s="280"/>
      <c r="AQ120" s="280"/>
    </row>
    <row r="121" spans="1:43" x14ac:dyDescent="0.2">
      <c r="A121" s="280"/>
      <c r="B121" s="276"/>
      <c r="C121" s="70"/>
      <c r="D121" s="69"/>
      <c r="E121" s="381"/>
      <c r="F121" s="381"/>
      <c r="G121" s="381"/>
      <c r="H121" s="381"/>
      <c r="I121" s="381"/>
      <c r="J121" s="381"/>
      <c r="K121" s="381"/>
      <c r="L121" s="381"/>
      <c r="M121" s="381"/>
      <c r="N121" s="381"/>
      <c r="O121" s="381"/>
      <c r="P121" s="381"/>
      <c r="Q121" s="381"/>
      <c r="R121" s="381"/>
      <c r="S121" s="381"/>
      <c r="T121" s="381"/>
      <c r="U121" s="208"/>
      <c r="V121" s="69"/>
      <c r="W121" s="280" t="s">
        <v>215</v>
      </c>
      <c r="X121" s="280"/>
      <c r="Z121" s="199"/>
      <c r="AA121" s="139"/>
      <c r="AB121" s="139"/>
      <c r="AD121" s="139" t="s">
        <v>8</v>
      </c>
      <c r="AE121" s="139"/>
      <c r="AF121" s="139"/>
      <c r="AG121" s="139"/>
      <c r="AH121" s="139"/>
      <c r="AI121" s="139"/>
      <c r="AJ121" s="139"/>
      <c r="AK121" s="139"/>
      <c r="AL121" s="140" t="s">
        <v>96</v>
      </c>
      <c r="AM121" s="70"/>
      <c r="AN121" s="69"/>
      <c r="AO121" s="280"/>
      <c r="AP121" s="280"/>
      <c r="AQ121" s="280"/>
    </row>
    <row r="122" spans="1:43" x14ac:dyDescent="0.2">
      <c r="A122" s="280"/>
      <c r="B122" s="276"/>
      <c r="C122" s="70"/>
      <c r="D122" s="69"/>
      <c r="E122" s="381"/>
      <c r="F122" s="381"/>
      <c r="G122" s="381"/>
      <c r="H122" s="381"/>
      <c r="I122" s="381"/>
      <c r="J122" s="381"/>
      <c r="K122" s="381"/>
      <c r="L122" s="381"/>
      <c r="M122" s="381"/>
      <c r="N122" s="381"/>
      <c r="O122" s="381"/>
      <c r="P122" s="381"/>
      <c r="Q122" s="381"/>
      <c r="R122" s="381"/>
      <c r="S122" s="381"/>
      <c r="T122" s="381"/>
      <c r="U122" s="208"/>
      <c r="V122" s="69"/>
      <c r="W122" s="280" t="s">
        <v>420</v>
      </c>
      <c r="X122" s="280"/>
      <c r="Y122" s="280"/>
      <c r="Z122" s="280"/>
      <c r="AA122" s="280"/>
      <c r="AC122" s="139"/>
      <c r="AE122" s="139" t="s">
        <v>8</v>
      </c>
      <c r="AF122" s="139"/>
      <c r="AG122" s="139"/>
      <c r="AH122" s="139"/>
      <c r="AI122" s="139"/>
      <c r="AJ122" s="139"/>
      <c r="AK122" s="139"/>
      <c r="AL122" s="140" t="s">
        <v>97</v>
      </c>
      <c r="AM122" s="70"/>
      <c r="AN122" s="69"/>
      <c r="AO122" s="280"/>
      <c r="AP122" s="280"/>
      <c r="AQ122" s="280"/>
    </row>
    <row r="123" spans="1:43" x14ac:dyDescent="0.2">
      <c r="A123" s="280"/>
      <c r="B123" s="276"/>
      <c r="C123" s="70"/>
      <c r="D123" s="69"/>
      <c r="E123" s="381"/>
      <c r="F123" s="381"/>
      <c r="G123" s="381"/>
      <c r="H123" s="381"/>
      <c r="I123" s="381"/>
      <c r="J123" s="381"/>
      <c r="K123" s="381"/>
      <c r="L123" s="381"/>
      <c r="M123" s="381"/>
      <c r="N123" s="381"/>
      <c r="O123" s="381"/>
      <c r="P123" s="381"/>
      <c r="Q123" s="381"/>
      <c r="R123" s="381"/>
      <c r="S123" s="381"/>
      <c r="T123" s="381"/>
      <c r="U123" s="208"/>
      <c r="V123" s="69"/>
      <c r="W123" s="280" t="s">
        <v>216</v>
      </c>
      <c r="X123" s="280"/>
      <c r="Y123" s="280"/>
      <c r="AB123" s="139" t="s">
        <v>8</v>
      </c>
      <c r="AC123" s="139"/>
      <c r="AD123" s="139"/>
      <c r="AE123" s="139"/>
      <c r="AF123" s="139"/>
      <c r="AG123" s="139"/>
      <c r="AH123" s="139"/>
      <c r="AI123" s="139"/>
      <c r="AJ123" s="139"/>
      <c r="AK123" s="139"/>
      <c r="AL123" s="140" t="s">
        <v>98</v>
      </c>
      <c r="AM123" s="70"/>
      <c r="AN123" s="69"/>
      <c r="AO123" s="280"/>
      <c r="AP123" s="280"/>
      <c r="AQ123" s="280"/>
    </row>
    <row r="124" spans="1:43" x14ac:dyDescent="0.2">
      <c r="A124" s="280"/>
      <c r="B124" s="276"/>
      <c r="C124" s="70"/>
      <c r="D124" s="69"/>
      <c r="E124" s="381"/>
      <c r="F124" s="381"/>
      <c r="G124" s="381"/>
      <c r="H124" s="381"/>
      <c r="I124" s="381"/>
      <c r="J124" s="381"/>
      <c r="K124" s="381"/>
      <c r="L124" s="381"/>
      <c r="M124" s="381"/>
      <c r="N124" s="381"/>
      <c r="O124" s="381"/>
      <c r="P124" s="381"/>
      <c r="Q124" s="381"/>
      <c r="R124" s="381"/>
      <c r="S124" s="381"/>
      <c r="T124" s="381"/>
      <c r="U124" s="208"/>
      <c r="V124" s="69"/>
      <c r="W124" s="280" t="s">
        <v>217</v>
      </c>
      <c r="X124" s="280"/>
      <c r="Y124" s="280"/>
      <c r="Z124" s="280"/>
      <c r="AA124" s="139" t="s">
        <v>8</v>
      </c>
      <c r="AB124" s="139"/>
      <c r="AC124" s="199"/>
      <c r="AD124" s="139"/>
      <c r="AE124" s="139"/>
      <c r="AF124" s="139"/>
      <c r="AG124" s="139"/>
      <c r="AH124" s="139"/>
      <c r="AI124" s="139"/>
      <c r="AJ124" s="139"/>
      <c r="AK124" s="139"/>
      <c r="AL124" s="140" t="s">
        <v>99</v>
      </c>
      <c r="AM124" s="70"/>
      <c r="AN124" s="69"/>
      <c r="AO124" s="280"/>
      <c r="AP124" s="280"/>
      <c r="AQ124" s="280"/>
    </row>
    <row r="125" spans="1:43" x14ac:dyDescent="0.2">
      <c r="A125" s="280"/>
      <c r="B125" s="276"/>
      <c r="C125" s="70"/>
      <c r="D125" s="69"/>
      <c r="E125" s="381"/>
      <c r="F125" s="381"/>
      <c r="G125" s="381"/>
      <c r="H125" s="381"/>
      <c r="I125" s="381"/>
      <c r="J125" s="381"/>
      <c r="K125" s="381"/>
      <c r="L125" s="381"/>
      <c r="M125" s="381"/>
      <c r="N125" s="381"/>
      <c r="O125" s="381"/>
      <c r="P125" s="381"/>
      <c r="Q125" s="381"/>
      <c r="R125" s="381"/>
      <c r="S125" s="381"/>
      <c r="T125" s="381"/>
      <c r="U125" s="208"/>
      <c r="V125" s="69"/>
      <c r="W125" s="280" t="s">
        <v>218</v>
      </c>
      <c r="X125" s="280"/>
      <c r="Y125" s="280"/>
      <c r="Z125" s="139" t="s">
        <v>8</v>
      </c>
      <c r="AA125" s="139"/>
      <c r="AB125" s="199"/>
      <c r="AC125" s="139"/>
      <c r="AD125" s="199"/>
      <c r="AE125" s="139"/>
      <c r="AF125" s="139"/>
      <c r="AG125" s="139"/>
      <c r="AH125" s="139"/>
      <c r="AI125" s="139"/>
      <c r="AJ125" s="139"/>
      <c r="AK125" s="139"/>
      <c r="AL125" s="140" t="s">
        <v>100</v>
      </c>
      <c r="AM125" s="70"/>
      <c r="AN125" s="69"/>
      <c r="AO125" s="280"/>
      <c r="AP125" s="280"/>
      <c r="AQ125" s="280"/>
    </row>
    <row r="126" spans="1:43" x14ac:dyDescent="0.2">
      <c r="A126" s="280"/>
      <c r="B126" s="276"/>
      <c r="C126" s="70"/>
      <c r="D126" s="69"/>
      <c r="E126" s="381"/>
      <c r="F126" s="381"/>
      <c r="G126" s="381"/>
      <c r="H126" s="381"/>
      <c r="I126" s="381"/>
      <c r="J126" s="381"/>
      <c r="K126" s="381"/>
      <c r="L126" s="381"/>
      <c r="M126" s="381"/>
      <c r="N126" s="381"/>
      <c r="O126" s="381"/>
      <c r="P126" s="381"/>
      <c r="Q126" s="381"/>
      <c r="R126" s="381"/>
      <c r="S126" s="381"/>
      <c r="T126" s="381"/>
      <c r="U126" s="208"/>
      <c r="V126" s="69"/>
      <c r="W126" s="280" t="s">
        <v>219</v>
      </c>
      <c r="X126" s="280"/>
      <c r="Y126" s="280"/>
      <c r="Z126" s="280"/>
      <c r="AA126" s="280"/>
      <c r="AB126" s="280"/>
      <c r="AC126" s="280"/>
      <c r="AD126" s="280"/>
      <c r="AF126" s="139" t="s">
        <v>8</v>
      </c>
      <c r="AG126" s="199"/>
      <c r="AH126" s="139"/>
      <c r="AI126" s="139"/>
      <c r="AJ126" s="139"/>
      <c r="AK126" s="139"/>
      <c r="AL126" s="206" t="s">
        <v>101</v>
      </c>
      <c r="AM126" s="70"/>
      <c r="AN126" s="69"/>
      <c r="AO126" s="280"/>
      <c r="AP126" s="280"/>
      <c r="AQ126" s="280"/>
    </row>
    <row r="127" spans="1:43" x14ac:dyDescent="0.2">
      <c r="A127" s="280"/>
      <c r="B127" s="276"/>
      <c r="C127" s="70"/>
      <c r="D127" s="69"/>
      <c r="E127" s="381"/>
      <c r="F127" s="381"/>
      <c r="G127" s="381"/>
      <c r="H127" s="381"/>
      <c r="I127" s="381"/>
      <c r="J127" s="381"/>
      <c r="K127" s="381"/>
      <c r="L127" s="381"/>
      <c r="M127" s="381"/>
      <c r="N127" s="381"/>
      <c r="O127" s="381"/>
      <c r="P127" s="381"/>
      <c r="Q127" s="381"/>
      <c r="R127" s="381"/>
      <c r="S127" s="381"/>
      <c r="T127" s="381"/>
      <c r="U127" s="208"/>
      <c r="V127" s="69"/>
      <c r="W127" s="280" t="s">
        <v>220</v>
      </c>
      <c r="X127" s="280"/>
      <c r="Y127" s="280"/>
      <c r="Z127" s="280"/>
      <c r="AA127" s="280"/>
      <c r="AB127" s="280"/>
      <c r="AC127" s="280"/>
      <c r="AE127" s="139" t="s">
        <v>8</v>
      </c>
      <c r="AF127" s="139"/>
      <c r="AG127" s="199"/>
      <c r="AH127" s="139"/>
      <c r="AI127" s="139"/>
      <c r="AJ127" s="139"/>
      <c r="AK127" s="139"/>
      <c r="AL127" s="206" t="s">
        <v>102</v>
      </c>
      <c r="AM127" s="70"/>
      <c r="AN127" s="69"/>
      <c r="AO127" s="280"/>
      <c r="AP127" s="280"/>
      <c r="AQ127" s="280"/>
    </row>
    <row r="128" spans="1:43" x14ac:dyDescent="0.2">
      <c r="A128" s="280"/>
      <c r="B128" s="276"/>
      <c r="C128" s="70"/>
      <c r="D128" s="69"/>
      <c r="E128" s="381"/>
      <c r="F128" s="381"/>
      <c r="G128" s="381"/>
      <c r="H128" s="381"/>
      <c r="I128" s="381"/>
      <c r="J128" s="381"/>
      <c r="K128" s="381"/>
      <c r="L128" s="381"/>
      <c r="M128" s="381"/>
      <c r="N128" s="381"/>
      <c r="O128" s="381"/>
      <c r="P128" s="381"/>
      <c r="Q128" s="381"/>
      <c r="R128" s="381"/>
      <c r="S128" s="381"/>
      <c r="T128" s="381"/>
      <c r="U128" s="208"/>
      <c r="V128" s="69"/>
      <c r="W128" s="280" t="s">
        <v>221</v>
      </c>
      <c r="X128" s="280"/>
      <c r="Y128" s="280"/>
      <c r="Z128" s="280"/>
      <c r="AA128" s="280"/>
      <c r="AC128" s="139"/>
      <c r="AD128" s="139"/>
      <c r="AE128" s="139" t="s">
        <v>8</v>
      </c>
      <c r="AF128" s="139"/>
      <c r="AG128" s="139"/>
      <c r="AH128" s="139"/>
      <c r="AI128" s="139"/>
      <c r="AJ128" s="139"/>
      <c r="AK128" s="139"/>
      <c r="AL128" s="140" t="s">
        <v>103</v>
      </c>
      <c r="AM128" s="70"/>
      <c r="AN128" s="69"/>
      <c r="AO128" s="280"/>
      <c r="AP128" s="280"/>
      <c r="AQ128" s="280"/>
    </row>
    <row r="129" spans="1:43" x14ac:dyDescent="0.2">
      <c r="A129" s="280"/>
      <c r="B129" s="276"/>
      <c r="C129" s="70"/>
      <c r="D129" s="69"/>
      <c r="E129" s="381"/>
      <c r="F129" s="381"/>
      <c r="G129" s="381"/>
      <c r="H129" s="381"/>
      <c r="I129" s="381"/>
      <c r="J129" s="381"/>
      <c r="K129" s="381"/>
      <c r="L129" s="381"/>
      <c r="M129" s="381"/>
      <c r="N129" s="381"/>
      <c r="O129" s="381"/>
      <c r="P129" s="381"/>
      <c r="Q129" s="381"/>
      <c r="R129" s="381"/>
      <c r="S129" s="381"/>
      <c r="T129" s="381"/>
      <c r="U129" s="208"/>
      <c r="V129" s="69"/>
      <c r="W129" s="280" t="s">
        <v>222</v>
      </c>
      <c r="X129" s="280"/>
      <c r="Y129" s="280"/>
      <c r="Z129" s="280"/>
      <c r="AA129" s="280"/>
      <c r="AB129" s="280"/>
      <c r="AC129" s="280"/>
      <c r="AD129" s="280"/>
      <c r="AE129" s="280"/>
      <c r="AF129" s="280"/>
      <c r="AG129" s="280"/>
      <c r="AH129" s="280"/>
      <c r="AI129" s="280"/>
      <c r="AJ129" s="280"/>
      <c r="AK129" s="280"/>
      <c r="AM129" s="70"/>
      <c r="AN129" s="69"/>
      <c r="AO129" s="280"/>
      <c r="AP129" s="280"/>
      <c r="AQ129" s="280"/>
    </row>
    <row r="130" spans="1:43" x14ac:dyDescent="0.2">
      <c r="A130" s="280"/>
      <c r="B130" s="276"/>
      <c r="C130" s="70"/>
      <c r="D130" s="69"/>
      <c r="E130" s="381"/>
      <c r="F130" s="381"/>
      <c r="G130" s="381"/>
      <c r="H130" s="381"/>
      <c r="I130" s="381"/>
      <c r="J130" s="381"/>
      <c r="K130" s="381"/>
      <c r="L130" s="381"/>
      <c r="M130" s="381"/>
      <c r="N130" s="381"/>
      <c r="O130" s="381"/>
      <c r="P130" s="381"/>
      <c r="Q130" s="381"/>
      <c r="R130" s="381"/>
      <c r="S130" s="381"/>
      <c r="T130" s="381"/>
      <c r="U130" s="208"/>
      <c r="V130" s="69"/>
      <c r="W130" s="280"/>
      <c r="X130" s="280" t="s">
        <v>223</v>
      </c>
      <c r="Y130" s="280"/>
      <c r="Z130" s="280"/>
      <c r="AA130" s="280"/>
      <c r="AB130" s="280"/>
      <c r="AC130" s="139" t="s">
        <v>8</v>
      </c>
      <c r="AD130" s="139"/>
      <c r="AE130" s="199"/>
      <c r="AF130" s="139"/>
      <c r="AG130" s="139"/>
      <c r="AH130" s="139"/>
      <c r="AI130" s="139"/>
      <c r="AJ130" s="139"/>
      <c r="AK130" s="139"/>
      <c r="AL130" s="140" t="s">
        <v>104</v>
      </c>
      <c r="AM130" s="70"/>
      <c r="AN130" s="69"/>
      <c r="AO130" s="280"/>
      <c r="AP130" s="280"/>
      <c r="AQ130" s="280"/>
    </row>
    <row r="131" spans="1:43" x14ac:dyDescent="0.2">
      <c r="A131" s="280"/>
      <c r="B131" s="276"/>
      <c r="C131" s="70"/>
      <c r="D131" s="69"/>
      <c r="E131" s="381"/>
      <c r="F131" s="381"/>
      <c r="G131" s="381"/>
      <c r="H131" s="381"/>
      <c r="I131" s="381"/>
      <c r="J131" s="381"/>
      <c r="K131" s="381"/>
      <c r="L131" s="381"/>
      <c r="M131" s="381"/>
      <c r="N131" s="381"/>
      <c r="O131" s="381"/>
      <c r="P131" s="381"/>
      <c r="Q131" s="381"/>
      <c r="R131" s="381"/>
      <c r="S131" s="381"/>
      <c r="T131" s="381"/>
      <c r="U131" s="208"/>
      <c r="V131" s="69"/>
      <c r="W131" s="280" t="s">
        <v>224</v>
      </c>
      <c r="X131" s="280"/>
      <c r="Y131" s="280"/>
      <c r="Z131" s="280"/>
      <c r="AA131" s="280"/>
      <c r="AB131" s="280"/>
      <c r="AD131" s="139" t="s">
        <v>8</v>
      </c>
      <c r="AE131" s="199"/>
      <c r="AF131" s="139"/>
      <c r="AG131" s="139"/>
      <c r="AH131" s="139"/>
      <c r="AI131" s="139"/>
      <c r="AJ131" s="139"/>
      <c r="AK131" s="139"/>
      <c r="AL131" s="140" t="s">
        <v>124</v>
      </c>
      <c r="AM131" s="70"/>
      <c r="AN131" s="69"/>
      <c r="AO131" s="280"/>
      <c r="AP131" s="266"/>
      <c r="AQ131" s="280"/>
    </row>
    <row r="132" spans="1:43" x14ac:dyDescent="0.2">
      <c r="A132" s="280"/>
      <c r="B132" s="276"/>
      <c r="C132" s="70"/>
      <c r="D132" s="69"/>
      <c r="E132" s="381"/>
      <c r="F132" s="381"/>
      <c r="G132" s="381"/>
      <c r="H132" s="381"/>
      <c r="I132" s="381"/>
      <c r="J132" s="381"/>
      <c r="K132" s="381"/>
      <c r="L132" s="381"/>
      <c r="M132" s="381"/>
      <c r="N132" s="381"/>
      <c r="O132" s="381"/>
      <c r="P132" s="381"/>
      <c r="Q132" s="381"/>
      <c r="R132" s="381"/>
      <c r="S132" s="381"/>
      <c r="T132" s="381"/>
      <c r="U132" s="208"/>
      <c r="V132" s="69"/>
      <c r="W132" s="280" t="s">
        <v>225</v>
      </c>
      <c r="X132" s="280"/>
      <c r="Y132" s="280"/>
      <c r="Z132" s="280"/>
      <c r="AA132" s="139" t="s">
        <v>8</v>
      </c>
      <c r="AB132" s="139"/>
      <c r="AC132" s="199"/>
      <c r="AD132" s="139"/>
      <c r="AE132" s="199"/>
      <c r="AF132" s="139"/>
      <c r="AG132" s="139"/>
      <c r="AH132" s="139"/>
      <c r="AI132" s="139"/>
      <c r="AJ132" s="139"/>
      <c r="AK132" s="139"/>
      <c r="AL132" s="183" t="s">
        <v>125</v>
      </c>
      <c r="AM132" s="70"/>
      <c r="AN132" s="69"/>
      <c r="AO132" s="280"/>
      <c r="AP132" s="266"/>
      <c r="AQ132" s="280"/>
    </row>
    <row r="133" spans="1:43" x14ac:dyDescent="0.2">
      <c r="A133" s="280"/>
      <c r="B133" s="276"/>
      <c r="C133" s="70"/>
      <c r="D133" s="69"/>
      <c r="E133" s="381"/>
      <c r="F133" s="381"/>
      <c r="G133" s="381"/>
      <c r="H133" s="381"/>
      <c r="I133" s="381"/>
      <c r="J133" s="381"/>
      <c r="K133" s="381"/>
      <c r="L133" s="381"/>
      <c r="M133" s="381"/>
      <c r="N133" s="381"/>
      <c r="O133" s="381"/>
      <c r="P133" s="381"/>
      <c r="Q133" s="381"/>
      <c r="R133" s="381"/>
      <c r="S133" s="381"/>
      <c r="T133" s="381"/>
      <c r="U133" s="208"/>
      <c r="V133" s="69"/>
      <c r="W133" s="280"/>
      <c r="X133" s="280"/>
      <c r="Y133" s="280"/>
      <c r="Z133" s="280"/>
      <c r="AA133" s="280"/>
      <c r="AB133" s="280"/>
      <c r="AC133" s="280"/>
      <c r="AD133" s="280"/>
      <c r="AE133" s="280"/>
      <c r="AF133" s="280"/>
      <c r="AG133" s="280"/>
      <c r="AH133" s="280"/>
      <c r="AI133" s="280"/>
      <c r="AJ133" s="280"/>
      <c r="AK133" s="280"/>
      <c r="AL133" s="140"/>
      <c r="AM133" s="70"/>
      <c r="AN133" s="69"/>
      <c r="AO133" s="280"/>
      <c r="AP133" s="266"/>
      <c r="AQ133" s="280"/>
    </row>
    <row r="134" spans="1:43" x14ac:dyDescent="0.2">
      <c r="A134" s="280"/>
      <c r="B134" s="276"/>
      <c r="C134" s="70"/>
      <c r="D134" s="69"/>
      <c r="E134" s="381"/>
      <c r="F134" s="381"/>
      <c r="G134" s="381"/>
      <c r="H134" s="381"/>
      <c r="I134" s="381"/>
      <c r="J134" s="381"/>
      <c r="K134" s="381"/>
      <c r="L134" s="381"/>
      <c r="M134" s="381"/>
      <c r="N134" s="381"/>
      <c r="O134" s="381"/>
      <c r="P134" s="381"/>
      <c r="Q134" s="381"/>
      <c r="R134" s="381"/>
      <c r="S134" s="381"/>
      <c r="T134" s="381"/>
      <c r="U134" s="208"/>
      <c r="V134" s="69"/>
      <c r="W134" s="280" t="s">
        <v>38</v>
      </c>
      <c r="X134" s="280"/>
      <c r="Y134" s="280"/>
      <c r="Z134" s="280"/>
      <c r="AA134" s="280"/>
      <c r="AB134" s="280"/>
      <c r="AC134" s="280"/>
      <c r="AD134" s="280"/>
      <c r="AE134" s="280"/>
      <c r="AF134" s="280"/>
      <c r="AG134" s="280"/>
      <c r="AH134" s="280"/>
      <c r="AI134" s="280"/>
      <c r="AJ134" s="280"/>
      <c r="AK134" s="280"/>
      <c r="AL134" s="140" t="s">
        <v>169</v>
      </c>
      <c r="AM134" s="70"/>
      <c r="AN134" s="69"/>
      <c r="AO134" s="280"/>
      <c r="AP134" s="280"/>
      <c r="AQ134" s="280"/>
    </row>
    <row r="135" spans="1:43" x14ac:dyDescent="0.2">
      <c r="A135" s="280"/>
      <c r="B135" s="276"/>
      <c r="C135" s="70"/>
      <c r="D135" s="69"/>
      <c r="E135" s="381"/>
      <c r="F135" s="381"/>
      <c r="G135" s="381"/>
      <c r="H135" s="381"/>
      <c r="I135" s="381"/>
      <c r="J135" s="381"/>
      <c r="K135" s="381"/>
      <c r="L135" s="381"/>
      <c r="M135" s="381"/>
      <c r="N135" s="381"/>
      <c r="O135" s="381"/>
      <c r="P135" s="381"/>
      <c r="Q135" s="381"/>
      <c r="R135" s="381"/>
      <c r="S135" s="381"/>
      <c r="T135" s="381"/>
      <c r="U135" s="208"/>
      <c r="V135" s="69"/>
      <c r="W135" s="280"/>
      <c r="X135" s="280"/>
      <c r="Y135" s="280"/>
      <c r="Z135" s="395" t="s">
        <v>40</v>
      </c>
      <c r="AA135" s="395"/>
      <c r="AB135" s="395"/>
      <c r="AC135" s="395"/>
      <c r="AD135" s="395"/>
      <c r="AE135" s="395"/>
      <c r="AF135" s="395"/>
      <c r="AG135" s="395"/>
      <c r="AH135" s="395"/>
      <c r="AI135" s="395"/>
      <c r="AJ135" s="395"/>
      <c r="AK135" s="395"/>
      <c r="AL135" s="140"/>
      <c r="AM135" s="70"/>
      <c r="AN135" s="69"/>
      <c r="AO135" s="280"/>
      <c r="AP135" s="280"/>
      <c r="AQ135" s="280"/>
    </row>
    <row r="136" spans="1:43" ht="6" customHeight="1" x14ac:dyDescent="0.2">
      <c r="A136" s="75"/>
      <c r="B136" s="143"/>
      <c r="C136" s="74"/>
      <c r="D136" s="73"/>
      <c r="E136" s="75"/>
      <c r="F136" s="75"/>
      <c r="G136" s="75"/>
      <c r="H136" s="75"/>
      <c r="I136" s="75"/>
      <c r="J136" s="75"/>
      <c r="K136" s="75"/>
      <c r="L136" s="75"/>
      <c r="M136" s="75"/>
      <c r="N136" s="75"/>
      <c r="O136" s="75"/>
      <c r="P136" s="75"/>
      <c r="Q136" s="75"/>
      <c r="R136" s="75"/>
      <c r="S136" s="75"/>
      <c r="T136" s="75"/>
      <c r="U136" s="74"/>
      <c r="V136" s="73"/>
      <c r="W136" s="75"/>
      <c r="X136" s="75"/>
      <c r="Y136" s="75"/>
      <c r="Z136" s="75"/>
      <c r="AA136" s="75"/>
      <c r="AB136" s="75"/>
      <c r="AC136" s="75"/>
      <c r="AD136" s="75"/>
      <c r="AE136" s="75"/>
      <c r="AF136" s="75"/>
      <c r="AG136" s="75"/>
      <c r="AH136" s="75"/>
      <c r="AI136" s="75"/>
      <c r="AJ136" s="75"/>
      <c r="AK136" s="75"/>
      <c r="AL136" s="211"/>
      <c r="AM136" s="74"/>
      <c r="AN136" s="73"/>
      <c r="AO136" s="75"/>
      <c r="AP136" s="75"/>
      <c r="AQ136" s="75"/>
    </row>
    <row r="137" spans="1:43" ht="6" customHeight="1" x14ac:dyDescent="0.2">
      <c r="A137" s="64"/>
      <c r="B137" s="277"/>
      <c r="C137" s="65"/>
      <c r="D137" s="63"/>
      <c r="E137" s="64"/>
      <c r="F137" s="64"/>
      <c r="G137" s="64"/>
      <c r="H137" s="64"/>
      <c r="I137" s="64"/>
      <c r="J137" s="64"/>
      <c r="K137" s="64"/>
      <c r="L137" s="64"/>
      <c r="M137" s="64"/>
      <c r="N137" s="64"/>
      <c r="O137" s="64"/>
      <c r="P137" s="64"/>
      <c r="Q137" s="64"/>
      <c r="R137" s="64"/>
      <c r="S137" s="64"/>
      <c r="T137" s="64"/>
      <c r="U137" s="65"/>
      <c r="V137" s="63"/>
      <c r="W137" s="64"/>
      <c r="X137" s="64"/>
      <c r="Y137" s="64"/>
      <c r="Z137" s="64"/>
      <c r="AA137" s="64"/>
      <c r="AB137" s="64"/>
      <c r="AC137" s="64"/>
      <c r="AD137" s="64"/>
      <c r="AE137" s="64"/>
      <c r="AF137" s="64"/>
      <c r="AG137" s="64"/>
      <c r="AH137" s="64"/>
      <c r="AI137" s="64"/>
      <c r="AJ137" s="64"/>
      <c r="AK137" s="64"/>
      <c r="AL137" s="207"/>
      <c r="AM137" s="65"/>
      <c r="AN137" s="63"/>
      <c r="AO137" s="64"/>
      <c r="AP137" s="64"/>
      <c r="AQ137" s="64"/>
    </row>
    <row r="138" spans="1:43" ht="11.25" customHeight="1" x14ac:dyDescent="0.2">
      <c r="A138" s="280"/>
      <c r="B138" s="218">
        <v>111</v>
      </c>
      <c r="C138" s="70"/>
      <c r="D138" s="69"/>
      <c r="E138" s="393" t="str">
        <f ca="1">VLOOKUP(INDIRECT(ADDRESS(ROW(),COLUMN()-3)),Language_Translations,MATCH(Language_Selected,Language_Options,0),FALSE)</f>
        <v>How many rooms in this household are used for sleeping?</v>
      </c>
      <c r="F138" s="393"/>
      <c r="G138" s="393"/>
      <c r="H138" s="393"/>
      <c r="I138" s="393"/>
      <c r="J138" s="393"/>
      <c r="K138" s="393"/>
      <c r="L138" s="393"/>
      <c r="M138" s="393"/>
      <c r="N138" s="393"/>
      <c r="O138" s="393"/>
      <c r="P138" s="393"/>
      <c r="Q138" s="393"/>
      <c r="R138" s="393"/>
      <c r="S138" s="393"/>
      <c r="T138" s="393"/>
      <c r="U138" s="208"/>
      <c r="V138" s="69"/>
      <c r="W138" s="141"/>
      <c r="X138" s="141"/>
      <c r="Y138" s="141"/>
      <c r="Z138" s="141"/>
      <c r="AA138" s="141"/>
      <c r="AB138" s="141"/>
      <c r="AC138" s="141"/>
      <c r="AD138" s="141"/>
      <c r="AE138" s="141"/>
      <c r="AF138" s="141"/>
      <c r="AG138" s="141"/>
      <c r="AH138" s="280"/>
      <c r="AI138" s="63"/>
      <c r="AJ138" s="65"/>
      <c r="AK138" s="63"/>
      <c r="AL138" s="201"/>
      <c r="AM138" s="70"/>
      <c r="AN138" s="69"/>
      <c r="AO138" s="141"/>
      <c r="AP138" s="141"/>
      <c r="AQ138" s="141"/>
    </row>
    <row r="139" spans="1:43" x14ac:dyDescent="0.2">
      <c r="A139" s="280"/>
      <c r="B139" s="142"/>
      <c r="C139" s="70"/>
      <c r="D139" s="69"/>
      <c r="E139" s="393"/>
      <c r="F139" s="393"/>
      <c r="G139" s="393"/>
      <c r="H139" s="393"/>
      <c r="I139" s="393"/>
      <c r="J139" s="393"/>
      <c r="K139" s="393"/>
      <c r="L139" s="393"/>
      <c r="M139" s="393"/>
      <c r="N139" s="393"/>
      <c r="O139" s="393"/>
      <c r="P139" s="393"/>
      <c r="Q139" s="393"/>
      <c r="R139" s="393"/>
      <c r="S139" s="393"/>
      <c r="T139" s="393"/>
      <c r="U139" s="208"/>
      <c r="V139" s="69"/>
      <c r="W139" s="141" t="s">
        <v>226</v>
      </c>
      <c r="X139" s="141"/>
      <c r="Y139" s="141"/>
      <c r="Z139" s="144" t="s">
        <v>8</v>
      </c>
      <c r="AA139" s="199"/>
      <c r="AB139" s="144"/>
      <c r="AC139" s="144"/>
      <c r="AD139" s="144"/>
      <c r="AE139" s="144"/>
      <c r="AF139" s="144"/>
      <c r="AG139" s="144"/>
      <c r="AH139" s="139"/>
      <c r="AI139" s="73"/>
      <c r="AJ139" s="74"/>
      <c r="AK139" s="73"/>
      <c r="AL139" s="202"/>
      <c r="AM139" s="70"/>
      <c r="AN139" s="69"/>
      <c r="AO139" s="141"/>
      <c r="AP139" s="141"/>
      <c r="AQ139" s="141"/>
    </row>
    <row r="140" spans="1:43" ht="6" customHeight="1" x14ac:dyDescent="0.2">
      <c r="A140" s="75"/>
      <c r="B140" s="143"/>
      <c r="C140" s="74"/>
      <c r="D140" s="73"/>
      <c r="E140" s="75"/>
      <c r="F140" s="75"/>
      <c r="G140" s="75"/>
      <c r="H140" s="75"/>
      <c r="I140" s="75"/>
      <c r="J140" s="75"/>
      <c r="K140" s="75"/>
      <c r="L140" s="75"/>
      <c r="M140" s="75"/>
      <c r="N140" s="75"/>
      <c r="O140" s="75"/>
      <c r="P140" s="75"/>
      <c r="Q140" s="75"/>
      <c r="R140" s="75"/>
      <c r="S140" s="75"/>
      <c r="T140" s="75"/>
      <c r="U140" s="74"/>
      <c r="V140" s="73"/>
      <c r="W140" s="75"/>
      <c r="X140" s="75"/>
      <c r="Y140" s="75"/>
      <c r="Z140" s="75"/>
      <c r="AA140" s="75"/>
      <c r="AB140" s="75"/>
      <c r="AC140" s="75"/>
      <c r="AD140" s="75"/>
      <c r="AE140" s="75"/>
      <c r="AF140" s="75"/>
      <c r="AG140" s="75"/>
      <c r="AH140" s="75"/>
      <c r="AI140" s="75"/>
      <c r="AJ140" s="75"/>
      <c r="AK140" s="75"/>
      <c r="AL140" s="211"/>
      <c r="AM140" s="74"/>
      <c r="AN140" s="73"/>
      <c r="AO140" s="75"/>
      <c r="AP140" s="75"/>
      <c r="AQ140" s="75"/>
    </row>
    <row r="141" spans="1:43" ht="6" customHeight="1" x14ac:dyDescent="0.2">
      <c r="A141" s="64"/>
      <c r="B141" s="277"/>
      <c r="C141" s="65"/>
      <c r="D141" s="63"/>
      <c r="E141" s="64"/>
      <c r="F141" s="64"/>
      <c r="G141" s="64"/>
      <c r="H141" s="64"/>
      <c r="I141" s="64"/>
      <c r="J141" s="64"/>
      <c r="K141" s="64"/>
      <c r="L141" s="64"/>
      <c r="M141" s="64"/>
      <c r="N141" s="64"/>
      <c r="O141" s="64"/>
      <c r="P141" s="64"/>
      <c r="Q141" s="64"/>
      <c r="R141" s="64"/>
      <c r="S141" s="64"/>
      <c r="T141" s="64"/>
      <c r="U141" s="65"/>
      <c r="V141" s="63"/>
      <c r="W141" s="64"/>
      <c r="X141" s="64"/>
      <c r="Y141" s="64"/>
      <c r="Z141" s="64"/>
      <c r="AA141" s="64"/>
      <c r="AB141" s="64"/>
      <c r="AC141" s="64"/>
      <c r="AD141" s="64"/>
      <c r="AE141" s="64"/>
      <c r="AF141" s="64"/>
      <c r="AG141" s="64"/>
      <c r="AH141" s="64"/>
      <c r="AI141" s="64"/>
      <c r="AJ141" s="64"/>
      <c r="AK141" s="64"/>
      <c r="AL141" s="207"/>
      <c r="AM141" s="65"/>
      <c r="AN141" s="63"/>
      <c r="AO141" s="64"/>
      <c r="AP141" s="64"/>
      <c r="AQ141" s="64"/>
    </row>
    <row r="142" spans="1:43" ht="11.25" customHeight="1" x14ac:dyDescent="0.2">
      <c r="A142" s="280"/>
      <c r="B142" s="218">
        <v>112</v>
      </c>
      <c r="C142" s="70"/>
      <c r="D142" s="69"/>
      <c r="E142" s="393" t="str">
        <f ca="1">VLOOKUP(INDIRECT(ADDRESS(ROW(),COLUMN()-3)),Language_Translations,MATCH(Language_Selected,Language_Options,0),FALSE)</f>
        <v>Does this household own any livestock, herds, other farm animals, or poultry?</v>
      </c>
      <c r="F142" s="393"/>
      <c r="G142" s="393"/>
      <c r="H142" s="393"/>
      <c r="I142" s="393"/>
      <c r="J142" s="393"/>
      <c r="K142" s="393"/>
      <c r="L142" s="393"/>
      <c r="M142" s="393"/>
      <c r="N142" s="393"/>
      <c r="O142" s="393"/>
      <c r="P142" s="393"/>
      <c r="Q142" s="393"/>
      <c r="R142" s="393"/>
      <c r="S142" s="393"/>
      <c r="T142" s="393"/>
      <c r="U142" s="208"/>
      <c r="V142" s="69"/>
      <c r="W142" s="280" t="s">
        <v>106</v>
      </c>
      <c r="X142" s="280"/>
      <c r="Y142" s="144" t="s">
        <v>8</v>
      </c>
      <c r="Z142" s="139"/>
      <c r="AA142" s="139"/>
      <c r="AB142" s="139"/>
      <c r="AC142" s="139"/>
      <c r="AD142" s="139"/>
      <c r="AE142" s="139"/>
      <c r="AF142" s="139"/>
      <c r="AG142" s="139"/>
      <c r="AH142" s="139"/>
      <c r="AI142" s="139"/>
      <c r="AJ142" s="139"/>
      <c r="AK142" s="144"/>
      <c r="AL142" s="183" t="s">
        <v>171</v>
      </c>
      <c r="AM142" s="70"/>
      <c r="AN142" s="69"/>
      <c r="AO142" s="141"/>
      <c r="AP142" s="141"/>
      <c r="AQ142" s="141"/>
    </row>
    <row r="143" spans="1:43" x14ac:dyDescent="0.2">
      <c r="A143" s="280"/>
      <c r="B143" s="142"/>
      <c r="C143" s="70"/>
      <c r="D143" s="69"/>
      <c r="E143" s="393"/>
      <c r="F143" s="393"/>
      <c r="G143" s="393"/>
      <c r="H143" s="393"/>
      <c r="I143" s="393"/>
      <c r="J143" s="393"/>
      <c r="K143" s="393"/>
      <c r="L143" s="393"/>
      <c r="M143" s="393"/>
      <c r="N143" s="393"/>
      <c r="O143" s="393"/>
      <c r="P143" s="393"/>
      <c r="Q143" s="393"/>
      <c r="R143" s="393"/>
      <c r="S143" s="393"/>
      <c r="T143" s="393"/>
      <c r="U143" s="208"/>
      <c r="V143" s="69"/>
      <c r="W143" s="280" t="s">
        <v>108</v>
      </c>
      <c r="X143" s="280"/>
      <c r="Y143" s="144" t="s">
        <v>8</v>
      </c>
      <c r="Z143" s="139"/>
      <c r="AA143" s="139"/>
      <c r="AB143" s="139"/>
      <c r="AC143" s="139"/>
      <c r="AD143" s="139"/>
      <c r="AE143" s="139"/>
      <c r="AF143" s="139"/>
      <c r="AG143" s="139"/>
      <c r="AH143" s="139"/>
      <c r="AI143" s="139"/>
      <c r="AJ143" s="144"/>
      <c r="AK143" s="144"/>
      <c r="AL143" s="183" t="s">
        <v>173</v>
      </c>
      <c r="AM143" s="70"/>
      <c r="AN143" s="69"/>
      <c r="AO143" s="141"/>
      <c r="AP143" s="210">
        <v>114</v>
      </c>
      <c r="AQ143" s="141"/>
    </row>
    <row r="144" spans="1:43" ht="6" customHeight="1" x14ac:dyDescent="0.2">
      <c r="A144" s="75"/>
      <c r="B144" s="143"/>
      <c r="C144" s="74"/>
      <c r="D144" s="73"/>
      <c r="E144" s="75"/>
      <c r="F144" s="75"/>
      <c r="G144" s="75"/>
      <c r="H144" s="75"/>
      <c r="I144" s="75"/>
      <c r="J144" s="75"/>
      <c r="K144" s="75"/>
      <c r="L144" s="75"/>
      <c r="M144" s="75"/>
      <c r="N144" s="75"/>
      <c r="O144" s="75"/>
      <c r="P144" s="75"/>
      <c r="Q144" s="75"/>
      <c r="R144" s="75"/>
      <c r="S144" s="75"/>
      <c r="T144" s="75"/>
      <c r="U144" s="74"/>
      <c r="V144" s="73"/>
      <c r="W144" s="75"/>
      <c r="X144" s="75"/>
      <c r="Y144" s="75"/>
      <c r="Z144" s="75"/>
      <c r="AA144" s="75"/>
      <c r="AB144" s="75"/>
      <c r="AC144" s="75"/>
      <c r="AD144" s="75"/>
      <c r="AE144" s="75"/>
      <c r="AF144" s="75"/>
      <c r="AG144" s="75"/>
      <c r="AH144" s="75"/>
      <c r="AI144" s="75"/>
      <c r="AJ144" s="75"/>
      <c r="AK144" s="75"/>
      <c r="AL144" s="211"/>
      <c r="AM144" s="74"/>
      <c r="AN144" s="73"/>
      <c r="AO144" s="75"/>
      <c r="AP144" s="75"/>
      <c r="AQ144" s="75"/>
    </row>
    <row r="145" spans="1:43" ht="6" customHeight="1" x14ac:dyDescent="0.2">
      <c r="A145" s="64"/>
      <c r="B145" s="277"/>
      <c r="C145" s="65"/>
      <c r="D145" s="63"/>
      <c r="E145" s="64"/>
      <c r="F145" s="64"/>
      <c r="G145" s="64"/>
      <c r="H145" s="64"/>
      <c r="I145" s="64"/>
      <c r="J145" s="64"/>
      <c r="K145" s="64"/>
      <c r="L145" s="64"/>
      <c r="M145" s="64"/>
      <c r="N145" s="64"/>
      <c r="O145" s="64"/>
      <c r="P145" s="64"/>
      <c r="Q145" s="64"/>
      <c r="R145" s="64"/>
      <c r="S145" s="64"/>
      <c r="T145" s="64"/>
      <c r="U145" s="65"/>
      <c r="V145" s="63"/>
      <c r="W145" s="64"/>
      <c r="X145" s="64"/>
      <c r="Y145" s="64"/>
      <c r="Z145" s="64"/>
      <c r="AA145" s="64"/>
      <c r="AB145" s="64"/>
      <c r="AC145" s="64"/>
      <c r="AD145" s="64"/>
      <c r="AE145" s="64"/>
      <c r="AF145" s="64"/>
      <c r="AG145" s="64"/>
      <c r="AH145" s="64"/>
      <c r="AI145" s="64"/>
      <c r="AJ145" s="64"/>
      <c r="AK145" s="64"/>
      <c r="AL145" s="207"/>
      <c r="AM145" s="65"/>
      <c r="AN145" s="63"/>
      <c r="AO145" s="64"/>
      <c r="AP145" s="64"/>
      <c r="AQ145" s="64"/>
    </row>
    <row r="146" spans="1:43" ht="11.25" customHeight="1" x14ac:dyDescent="0.2">
      <c r="A146" s="280"/>
      <c r="B146" s="218">
        <v>113</v>
      </c>
      <c r="C146" s="70"/>
      <c r="D146" s="69"/>
      <c r="E146" s="393" t="str">
        <f ca="1">VLOOKUP(INDIRECT(ADDRESS(ROW(),COLUMN()-3)),Language_Translations,MATCH(Language_Selected,Language_Options,0),FALSE)</f>
        <v>How many of the following animals does this household own?</v>
      </c>
      <c r="F146" s="393"/>
      <c r="G146" s="393"/>
      <c r="H146" s="393"/>
      <c r="I146" s="393"/>
      <c r="J146" s="393"/>
      <c r="K146" s="393"/>
      <c r="L146" s="393"/>
      <c r="M146" s="393"/>
      <c r="N146" s="393"/>
      <c r="O146" s="393"/>
      <c r="P146" s="393"/>
      <c r="Q146" s="393"/>
      <c r="R146" s="393"/>
      <c r="S146" s="393"/>
      <c r="T146" s="393"/>
      <c r="U146" s="208"/>
      <c r="V146" s="69"/>
      <c r="W146" s="141"/>
      <c r="X146" s="141"/>
      <c r="Y146" s="141"/>
      <c r="Z146" s="141"/>
      <c r="AA146" s="141"/>
      <c r="AB146" s="141"/>
      <c r="AC146" s="141"/>
      <c r="AD146" s="141"/>
      <c r="AE146" s="141"/>
      <c r="AF146" s="141"/>
      <c r="AG146" s="141"/>
      <c r="AH146" s="280"/>
      <c r="AI146" s="280"/>
      <c r="AJ146" s="280"/>
      <c r="AK146" s="280"/>
      <c r="AL146" s="140"/>
      <c r="AM146" s="70"/>
      <c r="AN146" s="69"/>
      <c r="AO146" s="141"/>
      <c r="AP146" s="141"/>
      <c r="AQ146" s="141"/>
    </row>
    <row r="147" spans="1:43" x14ac:dyDescent="0.2">
      <c r="A147" s="280"/>
      <c r="B147" s="184" t="s">
        <v>227</v>
      </c>
      <c r="C147" s="70"/>
      <c r="D147" s="69"/>
      <c r="E147" s="393"/>
      <c r="F147" s="393"/>
      <c r="G147" s="393"/>
      <c r="H147" s="393"/>
      <c r="I147" s="393"/>
      <c r="J147" s="393"/>
      <c r="K147" s="393"/>
      <c r="L147" s="393"/>
      <c r="M147" s="393"/>
      <c r="N147" s="393"/>
      <c r="O147" s="393"/>
      <c r="P147" s="393"/>
      <c r="Q147" s="393"/>
      <c r="R147" s="393"/>
      <c r="S147" s="393"/>
      <c r="T147" s="393"/>
      <c r="U147" s="208"/>
      <c r="V147" s="69"/>
      <c r="W147" s="141"/>
      <c r="X147" s="141"/>
      <c r="Y147" s="141"/>
      <c r="Z147" s="141"/>
      <c r="AA147" s="141"/>
      <c r="AB147" s="141"/>
      <c r="AC147" s="141"/>
      <c r="AD147" s="141"/>
      <c r="AE147" s="141"/>
      <c r="AF147" s="141"/>
      <c r="AG147" s="141"/>
      <c r="AH147" s="280"/>
      <c r="AI147" s="280"/>
      <c r="AJ147" s="280"/>
      <c r="AK147" s="280"/>
      <c r="AL147" s="140"/>
      <c r="AM147" s="70"/>
      <c r="AN147" s="69"/>
      <c r="AO147" s="141"/>
      <c r="AP147" s="141"/>
      <c r="AQ147" s="141"/>
    </row>
    <row r="148" spans="1:43" ht="11.25" customHeight="1" x14ac:dyDescent="0.2">
      <c r="A148" s="280"/>
      <c r="B148" s="142"/>
      <c r="C148" s="70"/>
      <c r="D148" s="69"/>
      <c r="E148" s="388" t="s">
        <v>228</v>
      </c>
      <c r="F148" s="388"/>
      <c r="G148" s="388"/>
      <c r="H148" s="388"/>
      <c r="I148" s="388"/>
      <c r="J148" s="388"/>
      <c r="K148" s="388"/>
      <c r="L148" s="388"/>
      <c r="M148" s="388"/>
      <c r="N148" s="388"/>
      <c r="O148" s="388"/>
      <c r="P148" s="388"/>
      <c r="Q148" s="388"/>
      <c r="R148" s="388"/>
      <c r="S148" s="388"/>
      <c r="T148" s="388"/>
      <c r="U148" s="70"/>
      <c r="V148" s="69"/>
      <c r="W148" s="141"/>
      <c r="X148" s="141"/>
      <c r="Y148" s="141"/>
      <c r="Z148" s="141"/>
      <c r="AA148" s="141"/>
      <c r="AB148" s="141"/>
      <c r="AC148" s="141"/>
      <c r="AD148" s="141"/>
      <c r="AE148" s="141"/>
      <c r="AF148" s="141"/>
      <c r="AG148" s="141"/>
      <c r="AH148" s="280"/>
      <c r="AI148" s="280"/>
      <c r="AJ148" s="280"/>
      <c r="AK148" s="280"/>
      <c r="AL148" s="140"/>
      <c r="AM148" s="70"/>
      <c r="AN148" s="69"/>
      <c r="AO148" s="141"/>
      <c r="AP148" s="141"/>
      <c r="AQ148" s="141"/>
    </row>
    <row r="149" spans="1:43" x14ac:dyDescent="0.2">
      <c r="A149" s="280"/>
      <c r="B149" s="142"/>
      <c r="C149" s="70"/>
      <c r="D149" s="69"/>
      <c r="E149" s="388"/>
      <c r="F149" s="388"/>
      <c r="G149" s="388"/>
      <c r="H149" s="388"/>
      <c r="I149" s="388"/>
      <c r="J149" s="388"/>
      <c r="K149" s="388"/>
      <c r="L149" s="388"/>
      <c r="M149" s="388"/>
      <c r="N149" s="388"/>
      <c r="O149" s="388"/>
      <c r="P149" s="388"/>
      <c r="Q149" s="388"/>
      <c r="R149" s="388"/>
      <c r="S149" s="388"/>
      <c r="T149" s="388"/>
      <c r="U149" s="70"/>
      <c r="V149" s="69"/>
      <c r="W149" s="141"/>
      <c r="X149" s="141"/>
      <c r="Y149" s="141"/>
      <c r="Z149" s="141"/>
      <c r="AA149" s="141"/>
      <c r="AB149" s="141"/>
      <c r="AC149" s="141"/>
      <c r="AD149" s="141"/>
      <c r="AE149" s="141"/>
      <c r="AF149" s="141"/>
      <c r="AG149" s="141"/>
      <c r="AH149" s="280"/>
      <c r="AI149" s="280"/>
      <c r="AJ149" s="280"/>
      <c r="AK149" s="280"/>
      <c r="AL149" s="140"/>
      <c r="AM149" s="70"/>
      <c r="AN149" s="69"/>
      <c r="AO149" s="141"/>
      <c r="AP149" s="141"/>
      <c r="AQ149" s="141"/>
    </row>
    <row r="150" spans="1:43" x14ac:dyDescent="0.2">
      <c r="A150" s="280"/>
      <c r="B150" s="142"/>
      <c r="C150" s="70"/>
      <c r="D150" s="69"/>
      <c r="E150" s="388"/>
      <c r="F150" s="388"/>
      <c r="G150" s="388"/>
      <c r="H150" s="388"/>
      <c r="I150" s="388"/>
      <c r="J150" s="388"/>
      <c r="K150" s="388"/>
      <c r="L150" s="388"/>
      <c r="M150" s="388"/>
      <c r="N150" s="388"/>
      <c r="O150" s="388"/>
      <c r="P150" s="388"/>
      <c r="Q150" s="388"/>
      <c r="R150" s="388"/>
      <c r="S150" s="388"/>
      <c r="T150" s="388"/>
      <c r="U150" s="70"/>
      <c r="V150" s="69"/>
      <c r="W150" s="141"/>
      <c r="X150" s="141"/>
      <c r="Y150" s="141"/>
      <c r="Z150" s="141"/>
      <c r="AA150" s="141"/>
      <c r="AB150" s="141"/>
      <c r="AC150" s="141"/>
      <c r="AD150" s="141"/>
      <c r="AE150" s="141"/>
      <c r="AF150" s="141"/>
      <c r="AG150" s="141"/>
      <c r="AH150" s="280"/>
      <c r="AI150" s="280"/>
      <c r="AJ150" s="280"/>
      <c r="AK150" s="280"/>
      <c r="AL150" s="140"/>
      <c r="AM150" s="70"/>
      <c r="AN150" s="69"/>
      <c r="AO150" s="141"/>
      <c r="AP150" s="141"/>
      <c r="AQ150" s="141"/>
    </row>
    <row r="151" spans="1:43" x14ac:dyDescent="0.2">
      <c r="A151" s="280"/>
      <c r="B151" s="142"/>
      <c r="C151" s="70"/>
      <c r="D151" s="69"/>
      <c r="E151" s="141"/>
      <c r="F151" s="141"/>
      <c r="G151" s="141"/>
      <c r="H151" s="141"/>
      <c r="I151" s="141"/>
      <c r="J151" s="141"/>
      <c r="K151" s="141"/>
      <c r="L151" s="141"/>
      <c r="M151" s="141"/>
      <c r="N151" s="141"/>
      <c r="O151" s="141"/>
      <c r="P151" s="141"/>
      <c r="Q151" s="141"/>
      <c r="R151" s="141"/>
      <c r="S151" s="141"/>
      <c r="T151" s="141"/>
      <c r="U151" s="70"/>
      <c r="V151" s="69"/>
      <c r="W151" s="141"/>
      <c r="X151" s="141"/>
      <c r="Y151" s="141"/>
      <c r="Z151" s="141"/>
      <c r="AA151" s="141"/>
      <c r="AB151" s="141"/>
      <c r="AC151" s="141"/>
      <c r="AD151" s="141"/>
      <c r="AE151" s="141"/>
      <c r="AF151" s="141"/>
      <c r="AG151" s="141"/>
      <c r="AH151" s="280"/>
      <c r="AI151" s="63"/>
      <c r="AJ151" s="65"/>
      <c r="AK151" s="63"/>
      <c r="AL151" s="201"/>
      <c r="AM151" s="70"/>
      <c r="AN151" s="69"/>
      <c r="AO151" s="141"/>
      <c r="AP151" s="141"/>
      <c r="AQ151" s="141"/>
    </row>
    <row r="152" spans="1:43" ht="11.25" customHeight="1" x14ac:dyDescent="0.2">
      <c r="A152" s="280"/>
      <c r="B152" s="142"/>
      <c r="C152" s="70"/>
      <c r="D152" s="69"/>
      <c r="E152" s="141" t="s">
        <v>229</v>
      </c>
      <c r="F152" s="381" t="str">
        <f ca="1">VLOOKUP(CONCATENATE($B$146&amp;INDIRECT(ADDRESS(ROW(),COLUMN()-1))),Language_Translations,MATCH(Language_Selected,Language_Options,0),FALSE)</f>
        <v>Milk cows or bulls?</v>
      </c>
      <c r="G152" s="381"/>
      <c r="H152" s="381"/>
      <c r="I152" s="381"/>
      <c r="J152" s="381"/>
      <c r="K152" s="381"/>
      <c r="L152" s="381"/>
      <c r="M152" s="381"/>
      <c r="N152" s="381"/>
      <c r="O152" s="381"/>
      <c r="P152" s="381"/>
      <c r="Q152" s="381"/>
      <c r="R152" s="381"/>
      <c r="S152" s="381"/>
      <c r="T152" s="381"/>
      <c r="U152" s="208"/>
      <c r="V152" s="69"/>
      <c r="W152" s="141" t="s">
        <v>229</v>
      </c>
      <c r="X152" s="141" t="s">
        <v>230</v>
      </c>
      <c r="Y152" s="141"/>
      <c r="Z152" s="141"/>
      <c r="AA152" s="141"/>
      <c r="AB152" s="141"/>
      <c r="AC152" s="144" t="s">
        <v>8</v>
      </c>
      <c r="AD152" s="144"/>
      <c r="AE152" s="199"/>
      <c r="AF152" s="144"/>
      <c r="AG152" s="144"/>
      <c r="AH152" s="139"/>
      <c r="AI152" s="73"/>
      <c r="AJ152" s="74"/>
      <c r="AK152" s="73"/>
      <c r="AL152" s="202"/>
      <c r="AM152" s="70"/>
      <c r="AN152" s="69"/>
      <c r="AO152" s="141"/>
      <c r="AP152" s="141"/>
      <c r="AQ152" s="141"/>
    </row>
    <row r="153" spans="1:43" x14ac:dyDescent="0.2">
      <c r="A153" s="280"/>
      <c r="B153" s="142"/>
      <c r="C153" s="70"/>
      <c r="D153" s="69"/>
      <c r="E153" s="141"/>
      <c r="U153" s="221"/>
      <c r="V153" s="69"/>
      <c r="W153" s="141"/>
      <c r="AI153" s="63"/>
      <c r="AJ153" s="65"/>
      <c r="AK153" s="63"/>
      <c r="AL153" s="201"/>
      <c r="AM153" s="70"/>
      <c r="AN153" s="69"/>
      <c r="AO153" s="141"/>
      <c r="AP153" s="141"/>
      <c r="AQ153" s="141"/>
    </row>
    <row r="154" spans="1:43" ht="11.25" customHeight="1" x14ac:dyDescent="0.2">
      <c r="A154" s="280"/>
      <c r="B154" s="142"/>
      <c r="C154" s="70"/>
      <c r="D154" s="69"/>
      <c r="E154" s="141" t="s">
        <v>231</v>
      </c>
      <c r="F154" s="381" t="str">
        <f ca="1">VLOOKUP(CONCATENATE($B$146&amp;INDIRECT(ADDRESS(ROW(),COLUMN()-1))),Language_Translations,MATCH(Language_Selected,Language_Options,0),FALSE)</f>
        <v>Other cattle?</v>
      </c>
      <c r="G154" s="381"/>
      <c r="H154" s="381"/>
      <c r="I154" s="381"/>
      <c r="J154" s="381"/>
      <c r="K154" s="381"/>
      <c r="L154" s="381"/>
      <c r="M154" s="381"/>
      <c r="N154" s="381"/>
      <c r="O154" s="381"/>
      <c r="P154" s="381"/>
      <c r="Q154" s="381"/>
      <c r="R154" s="381"/>
      <c r="S154" s="381"/>
      <c r="T154" s="381"/>
      <c r="U154" s="208"/>
      <c r="V154" s="69"/>
      <c r="W154" s="141" t="s">
        <v>231</v>
      </c>
      <c r="X154" s="141" t="s">
        <v>232</v>
      </c>
      <c r="Y154" s="141"/>
      <c r="Z154" s="141"/>
      <c r="AB154" s="199"/>
      <c r="AD154" s="144" t="s">
        <v>8</v>
      </c>
      <c r="AE154" s="144"/>
      <c r="AF154" s="144"/>
      <c r="AG154" s="144"/>
      <c r="AH154" s="139"/>
      <c r="AI154" s="73"/>
      <c r="AJ154" s="74"/>
      <c r="AK154" s="73"/>
      <c r="AL154" s="202"/>
      <c r="AM154" s="70"/>
      <c r="AN154" s="69"/>
      <c r="AO154" s="141"/>
      <c r="AP154" s="141"/>
      <c r="AQ154" s="141"/>
    </row>
    <row r="155" spans="1:43" x14ac:dyDescent="0.2">
      <c r="A155" s="280"/>
      <c r="B155" s="142"/>
      <c r="C155" s="70"/>
      <c r="D155" s="69"/>
      <c r="E155" s="141"/>
      <c r="F155" s="286"/>
      <c r="H155" s="286"/>
      <c r="I155" s="286"/>
      <c r="J155" s="286"/>
      <c r="K155" s="286"/>
      <c r="L155" s="286"/>
      <c r="M155" s="286"/>
      <c r="N155" s="286"/>
      <c r="O155" s="286"/>
      <c r="P155" s="286"/>
      <c r="Q155" s="286"/>
      <c r="R155" s="286"/>
      <c r="S155" s="286"/>
      <c r="T155" s="286"/>
      <c r="U155" s="221"/>
      <c r="V155" s="69"/>
      <c r="W155" s="141"/>
      <c r="X155" s="141"/>
      <c r="Y155" s="141"/>
      <c r="Z155" s="141"/>
      <c r="AA155" s="141"/>
      <c r="AB155" s="141"/>
      <c r="AC155" s="141"/>
      <c r="AD155" s="141"/>
      <c r="AE155" s="141"/>
      <c r="AF155" s="141"/>
      <c r="AG155" s="141"/>
      <c r="AH155" s="280"/>
      <c r="AI155" s="63"/>
      <c r="AJ155" s="65"/>
      <c r="AK155" s="63"/>
      <c r="AL155" s="201"/>
      <c r="AM155" s="70"/>
      <c r="AN155" s="69"/>
      <c r="AO155" s="141"/>
      <c r="AP155" s="141"/>
      <c r="AQ155" s="141"/>
    </row>
    <row r="156" spans="1:43" ht="11.25" customHeight="1" x14ac:dyDescent="0.2">
      <c r="A156" s="280"/>
      <c r="B156" s="142"/>
      <c r="C156" s="70"/>
      <c r="D156" s="69"/>
      <c r="E156" s="141" t="s">
        <v>233</v>
      </c>
      <c r="F156" s="381" t="str">
        <f ca="1">VLOOKUP(CONCATENATE($B$146&amp;INDIRECT(ADDRESS(ROW(),COLUMN()-1))),Language_Translations,MATCH(Language_Selected,Language_Options,0),FALSE)</f>
        <v>Horses, donkeys, or mules?</v>
      </c>
      <c r="G156" s="381"/>
      <c r="H156" s="381"/>
      <c r="I156" s="381"/>
      <c r="J156" s="381"/>
      <c r="K156" s="381"/>
      <c r="L156" s="381"/>
      <c r="M156" s="381"/>
      <c r="N156" s="381"/>
      <c r="O156" s="381"/>
      <c r="P156" s="381"/>
      <c r="Q156" s="381"/>
      <c r="R156" s="381"/>
      <c r="S156" s="381"/>
      <c r="T156" s="381"/>
      <c r="U156" s="208"/>
      <c r="V156" s="69"/>
      <c r="W156" s="141" t="s">
        <v>233</v>
      </c>
      <c r="X156" s="141" t="s">
        <v>234</v>
      </c>
      <c r="Y156" s="141"/>
      <c r="Z156" s="141"/>
      <c r="AA156" s="141"/>
      <c r="AB156" s="141"/>
      <c r="AC156" s="141"/>
      <c r="AD156" s="141"/>
      <c r="AE156" s="141"/>
      <c r="AF156" s="141"/>
      <c r="AG156" s="144" t="s">
        <v>8</v>
      </c>
      <c r="AH156" s="139"/>
      <c r="AI156" s="73"/>
      <c r="AJ156" s="74"/>
      <c r="AK156" s="73"/>
      <c r="AL156" s="202"/>
      <c r="AM156" s="70"/>
      <c r="AN156" s="69"/>
      <c r="AO156" s="141"/>
      <c r="AP156" s="141"/>
      <c r="AQ156" s="141"/>
    </row>
    <row r="157" spans="1:43" x14ac:dyDescent="0.2">
      <c r="A157" s="280"/>
      <c r="B157" s="142"/>
      <c r="C157" s="70"/>
      <c r="D157" s="69"/>
      <c r="E157" s="141"/>
      <c r="F157" s="286"/>
      <c r="H157" s="286"/>
      <c r="I157" s="286"/>
      <c r="J157" s="286"/>
      <c r="K157" s="286"/>
      <c r="L157" s="286"/>
      <c r="M157" s="286"/>
      <c r="N157" s="286"/>
      <c r="O157" s="286"/>
      <c r="P157" s="286"/>
      <c r="Q157" s="286"/>
      <c r="R157" s="286"/>
      <c r="S157" s="286"/>
      <c r="T157" s="286"/>
      <c r="U157" s="221"/>
      <c r="V157" s="69"/>
      <c r="W157" s="141"/>
      <c r="X157" s="141"/>
      <c r="Y157" s="141"/>
      <c r="Z157" s="141"/>
      <c r="AA157" s="141"/>
      <c r="AB157" s="141"/>
      <c r="AC157" s="141"/>
      <c r="AD157" s="141"/>
      <c r="AE157" s="141"/>
      <c r="AF157" s="141"/>
      <c r="AG157" s="141"/>
      <c r="AH157" s="280"/>
      <c r="AI157" s="63"/>
      <c r="AJ157" s="65"/>
      <c r="AK157" s="63"/>
      <c r="AL157" s="201"/>
      <c r="AM157" s="70"/>
      <c r="AN157" s="69"/>
      <c r="AO157" s="141"/>
      <c r="AP157" s="141"/>
      <c r="AQ157" s="141"/>
    </row>
    <row r="158" spans="1:43" ht="11.25" customHeight="1" x14ac:dyDescent="0.2">
      <c r="A158" s="280"/>
      <c r="B158" s="142"/>
      <c r="C158" s="70"/>
      <c r="D158" s="69"/>
      <c r="E158" s="141" t="s">
        <v>235</v>
      </c>
      <c r="F158" s="381" t="str">
        <f ca="1">VLOOKUP(CONCATENATE($B$146&amp;INDIRECT(ADDRESS(ROW(),COLUMN()-1))),Language_Translations,MATCH(Language_Selected,Language_Options,0),FALSE)</f>
        <v>Goats?</v>
      </c>
      <c r="G158" s="381"/>
      <c r="H158" s="381"/>
      <c r="I158" s="381"/>
      <c r="J158" s="381"/>
      <c r="K158" s="381"/>
      <c r="L158" s="381"/>
      <c r="M158" s="381"/>
      <c r="N158" s="381"/>
      <c r="O158" s="381"/>
      <c r="P158" s="381"/>
      <c r="Q158" s="381"/>
      <c r="R158" s="381"/>
      <c r="S158" s="381"/>
      <c r="T158" s="381"/>
      <c r="U158" s="208"/>
      <c r="V158" s="69"/>
      <c r="W158" s="141" t="s">
        <v>235</v>
      </c>
      <c r="X158" s="141" t="s">
        <v>236</v>
      </c>
      <c r="Y158" s="141"/>
      <c r="Z158" s="141"/>
      <c r="AA158" s="144" t="s">
        <v>8</v>
      </c>
      <c r="AB158" s="199"/>
      <c r="AC158" s="144"/>
      <c r="AD158" s="144"/>
      <c r="AE158" s="144"/>
      <c r="AF158" s="144"/>
      <c r="AG158" s="144"/>
      <c r="AH158" s="139"/>
      <c r="AI158" s="73"/>
      <c r="AJ158" s="74"/>
      <c r="AK158" s="73"/>
      <c r="AL158" s="202"/>
      <c r="AM158" s="70"/>
      <c r="AN158" s="69"/>
      <c r="AO158" s="141"/>
      <c r="AP158" s="141"/>
      <c r="AQ158" s="141"/>
    </row>
    <row r="159" spans="1:43" x14ac:dyDescent="0.2">
      <c r="A159" s="280"/>
      <c r="B159" s="142"/>
      <c r="C159" s="70"/>
      <c r="D159" s="69"/>
      <c r="E159" s="141"/>
      <c r="F159" s="286"/>
      <c r="H159" s="286"/>
      <c r="I159" s="286"/>
      <c r="J159" s="286"/>
      <c r="K159" s="286"/>
      <c r="L159" s="286"/>
      <c r="M159" s="286"/>
      <c r="N159" s="286"/>
      <c r="O159" s="286"/>
      <c r="P159" s="286"/>
      <c r="Q159" s="286"/>
      <c r="R159" s="286"/>
      <c r="S159" s="286"/>
      <c r="T159" s="286"/>
      <c r="U159" s="221"/>
      <c r="V159" s="69"/>
      <c r="W159" s="141"/>
      <c r="X159" s="141"/>
      <c r="Y159" s="141"/>
      <c r="Z159" s="141"/>
      <c r="AA159" s="141"/>
      <c r="AC159" s="141"/>
      <c r="AD159" s="141"/>
      <c r="AE159" s="141"/>
      <c r="AF159" s="141"/>
      <c r="AG159" s="141"/>
      <c r="AH159" s="280"/>
      <c r="AI159" s="63"/>
      <c r="AJ159" s="65"/>
      <c r="AK159" s="63"/>
      <c r="AL159" s="201"/>
      <c r="AM159" s="70"/>
      <c r="AN159" s="69"/>
      <c r="AO159" s="141"/>
      <c r="AP159" s="141"/>
      <c r="AQ159" s="141"/>
    </row>
    <row r="160" spans="1:43" ht="11.25" customHeight="1" x14ac:dyDescent="0.2">
      <c r="A160" s="280"/>
      <c r="B160" s="142"/>
      <c r="C160" s="70"/>
      <c r="D160" s="69"/>
      <c r="E160" s="141" t="s">
        <v>237</v>
      </c>
      <c r="F160" s="381" t="str">
        <f ca="1">VLOOKUP(CONCATENATE($B$146&amp;INDIRECT(ADDRESS(ROW(),COLUMN()-1))),Language_Translations,MATCH(Language_Selected,Language_Options,0),FALSE)</f>
        <v>Sheep?</v>
      </c>
      <c r="G160" s="381"/>
      <c r="H160" s="381"/>
      <c r="I160" s="381"/>
      <c r="J160" s="381"/>
      <c r="K160" s="381"/>
      <c r="L160" s="381"/>
      <c r="M160" s="381"/>
      <c r="N160" s="381"/>
      <c r="O160" s="381"/>
      <c r="P160" s="381"/>
      <c r="Q160" s="381"/>
      <c r="R160" s="381"/>
      <c r="S160" s="381"/>
      <c r="T160" s="381"/>
      <c r="U160" s="208"/>
      <c r="V160" s="69"/>
      <c r="W160" s="141" t="s">
        <v>237</v>
      </c>
      <c r="X160" s="141" t="s">
        <v>238</v>
      </c>
      <c r="Y160" s="141"/>
      <c r="Z160" s="141"/>
      <c r="AA160" s="144" t="s">
        <v>8</v>
      </c>
      <c r="AB160" s="199"/>
      <c r="AC160" s="144"/>
      <c r="AD160" s="144"/>
      <c r="AE160" s="144"/>
      <c r="AF160" s="144"/>
      <c r="AG160" s="144"/>
      <c r="AH160" s="139"/>
      <c r="AI160" s="73"/>
      <c r="AJ160" s="74"/>
      <c r="AK160" s="73"/>
      <c r="AL160" s="202"/>
      <c r="AM160" s="70"/>
      <c r="AN160" s="69"/>
      <c r="AO160" s="141"/>
      <c r="AP160" s="141"/>
      <c r="AQ160" s="141"/>
    </row>
    <row r="161" spans="1:43" x14ac:dyDescent="0.2">
      <c r="A161" s="280"/>
      <c r="B161" s="142"/>
      <c r="C161" s="70"/>
      <c r="D161" s="69"/>
      <c r="E161" s="141"/>
      <c r="F161" s="286"/>
      <c r="H161" s="286"/>
      <c r="I161" s="286"/>
      <c r="J161" s="286"/>
      <c r="K161" s="286"/>
      <c r="L161" s="286"/>
      <c r="M161" s="286"/>
      <c r="N161" s="286"/>
      <c r="O161" s="286"/>
      <c r="P161" s="286"/>
      <c r="Q161" s="286"/>
      <c r="R161" s="286"/>
      <c r="S161" s="286"/>
      <c r="T161" s="286"/>
      <c r="U161" s="221"/>
      <c r="V161" s="69"/>
      <c r="W161" s="141"/>
      <c r="X161" s="141"/>
      <c r="Y161" s="141"/>
      <c r="Z161" s="141"/>
      <c r="AA161" s="141"/>
      <c r="AB161" s="141"/>
      <c r="AC161" s="141"/>
      <c r="AD161" s="141"/>
      <c r="AE161" s="141"/>
      <c r="AF161" s="141"/>
      <c r="AG161" s="141"/>
      <c r="AH161" s="280"/>
      <c r="AI161" s="63"/>
      <c r="AJ161" s="65"/>
      <c r="AK161" s="63"/>
      <c r="AL161" s="201"/>
      <c r="AM161" s="70"/>
      <c r="AN161" s="69"/>
      <c r="AO161" s="141"/>
      <c r="AP161" s="141"/>
      <c r="AQ161" s="141"/>
    </row>
    <row r="162" spans="1:43" ht="11.25" customHeight="1" x14ac:dyDescent="0.2">
      <c r="A162" s="280"/>
      <c r="B162" s="142"/>
      <c r="C162" s="70"/>
      <c r="D162" s="69"/>
      <c r="E162" s="141" t="s">
        <v>239</v>
      </c>
      <c r="F162" s="381" t="str">
        <f ca="1">VLOOKUP(CONCATENATE($B$146&amp;INDIRECT(ADDRESS(ROW(),COLUMN()-1))),Language_Translations,MATCH(Language_Selected,Language_Options,0),FALSE)</f>
        <v>Chickens or other poultry?</v>
      </c>
      <c r="G162" s="381"/>
      <c r="H162" s="381"/>
      <c r="I162" s="381"/>
      <c r="J162" s="381"/>
      <c r="K162" s="381"/>
      <c r="L162" s="381"/>
      <c r="M162" s="381"/>
      <c r="N162" s="381"/>
      <c r="O162" s="381"/>
      <c r="P162" s="381"/>
      <c r="Q162" s="381"/>
      <c r="R162" s="381"/>
      <c r="S162" s="381"/>
      <c r="T162" s="381"/>
      <c r="U162" s="208"/>
      <c r="V162" s="69"/>
      <c r="W162" s="141" t="s">
        <v>239</v>
      </c>
      <c r="X162" s="141" t="s">
        <v>240</v>
      </c>
      <c r="Y162" s="141"/>
      <c r="Z162" s="141"/>
      <c r="AA162" s="141"/>
      <c r="AC162" s="199"/>
      <c r="AE162" s="144" t="s">
        <v>8</v>
      </c>
      <c r="AF162" s="144"/>
      <c r="AG162" s="144"/>
      <c r="AH162" s="139"/>
      <c r="AI162" s="73"/>
      <c r="AJ162" s="74"/>
      <c r="AK162" s="73"/>
      <c r="AL162" s="202"/>
      <c r="AM162" s="70"/>
      <c r="AN162" s="69"/>
      <c r="AO162" s="141"/>
      <c r="AP162" s="141"/>
      <c r="AQ162" s="141"/>
    </row>
    <row r="163" spans="1:43" ht="6" customHeight="1" x14ac:dyDescent="0.2">
      <c r="A163" s="75"/>
      <c r="B163" s="143"/>
      <c r="C163" s="74"/>
      <c r="D163" s="73"/>
      <c r="E163" s="75"/>
      <c r="F163" s="75"/>
      <c r="G163" s="222"/>
      <c r="H163" s="222"/>
      <c r="I163" s="222"/>
      <c r="J163" s="222"/>
      <c r="K163" s="222"/>
      <c r="L163" s="222"/>
      <c r="M163" s="222"/>
      <c r="N163" s="222"/>
      <c r="O163" s="222"/>
      <c r="P163" s="222"/>
      <c r="Q163" s="222"/>
      <c r="R163" s="222"/>
      <c r="S163" s="222"/>
      <c r="T163" s="222"/>
      <c r="U163" s="223"/>
      <c r="V163" s="73"/>
      <c r="W163" s="75"/>
      <c r="X163" s="75"/>
      <c r="Y163" s="75"/>
      <c r="Z163" s="75"/>
      <c r="AA163" s="75"/>
      <c r="AB163" s="75"/>
      <c r="AC163" s="75"/>
      <c r="AD163" s="75"/>
      <c r="AE163" s="75"/>
      <c r="AF163" s="75"/>
      <c r="AG163" s="75"/>
      <c r="AH163" s="75"/>
      <c r="AI163" s="75"/>
      <c r="AJ163" s="75"/>
      <c r="AK163" s="75"/>
      <c r="AL163" s="211"/>
      <c r="AM163" s="74"/>
      <c r="AN163" s="73"/>
      <c r="AO163" s="75"/>
      <c r="AP163" s="75"/>
      <c r="AQ163" s="75"/>
    </row>
    <row r="164" spans="1:43" ht="6" customHeight="1" x14ac:dyDescent="0.2">
      <c r="A164" s="64"/>
      <c r="B164" s="277"/>
      <c r="C164" s="65"/>
      <c r="D164" s="63"/>
      <c r="E164" s="64"/>
      <c r="F164" s="64"/>
      <c r="G164" s="64"/>
      <c r="H164" s="64"/>
      <c r="I164" s="64"/>
      <c r="J164" s="64"/>
      <c r="K164" s="64"/>
      <c r="L164" s="64"/>
      <c r="M164" s="64"/>
      <c r="N164" s="64"/>
      <c r="O164" s="64"/>
      <c r="P164" s="64"/>
      <c r="Q164" s="64"/>
      <c r="R164" s="64"/>
      <c r="S164" s="64"/>
      <c r="T164" s="64"/>
      <c r="U164" s="65"/>
      <c r="V164" s="63"/>
      <c r="W164" s="64"/>
      <c r="X164" s="64"/>
      <c r="Y164" s="64"/>
      <c r="Z164" s="64"/>
      <c r="AA164" s="64"/>
      <c r="AB164" s="64"/>
      <c r="AC164" s="64"/>
      <c r="AD164" s="64"/>
      <c r="AE164" s="64"/>
      <c r="AF164" s="64"/>
      <c r="AG164" s="64"/>
      <c r="AH164" s="64"/>
      <c r="AI164" s="64"/>
      <c r="AJ164" s="64"/>
      <c r="AK164" s="64"/>
      <c r="AL164" s="207"/>
      <c r="AM164" s="65"/>
      <c r="AN164" s="63"/>
      <c r="AO164" s="64"/>
      <c r="AP164" s="64"/>
      <c r="AQ164" s="64"/>
    </row>
    <row r="165" spans="1:43" ht="11.25" customHeight="1" x14ac:dyDescent="0.2">
      <c r="A165" s="280"/>
      <c r="B165" s="218">
        <v>114</v>
      </c>
      <c r="C165" s="70"/>
      <c r="D165" s="69"/>
      <c r="E165" s="381" t="str">
        <f ca="1">VLOOKUP(INDIRECT(ADDRESS(ROW(),COLUMN()-3)),Language_Translations,MATCH(Language_Selected,Language_Options,0),FALSE)</f>
        <v>Does any member of this household own any agricultural land?</v>
      </c>
      <c r="F165" s="381"/>
      <c r="G165" s="381"/>
      <c r="H165" s="381"/>
      <c r="I165" s="381"/>
      <c r="J165" s="381"/>
      <c r="K165" s="381"/>
      <c r="L165" s="381"/>
      <c r="M165" s="381"/>
      <c r="N165" s="381"/>
      <c r="O165" s="381"/>
      <c r="P165" s="381"/>
      <c r="Q165" s="381"/>
      <c r="R165" s="381"/>
      <c r="S165" s="381"/>
      <c r="T165" s="381"/>
      <c r="U165" s="208"/>
      <c r="V165" s="69"/>
      <c r="W165" s="280" t="s">
        <v>106</v>
      </c>
      <c r="X165" s="280"/>
      <c r="Y165" s="144" t="s">
        <v>8</v>
      </c>
      <c r="Z165" s="139"/>
      <c r="AA165" s="139"/>
      <c r="AB165" s="139"/>
      <c r="AC165" s="139"/>
      <c r="AD165" s="139"/>
      <c r="AE165" s="139"/>
      <c r="AF165" s="139"/>
      <c r="AG165" s="139"/>
      <c r="AH165" s="139"/>
      <c r="AI165" s="139"/>
      <c r="AJ165" s="139"/>
      <c r="AK165" s="139"/>
      <c r="AL165" s="183" t="s">
        <v>171</v>
      </c>
      <c r="AM165" s="70"/>
      <c r="AN165" s="69"/>
      <c r="AO165" s="280"/>
      <c r="AP165" s="280"/>
      <c r="AQ165" s="280"/>
    </row>
    <row r="166" spans="1:43" x14ac:dyDescent="0.2">
      <c r="A166" s="280"/>
      <c r="B166" s="276"/>
      <c r="C166" s="70"/>
      <c r="D166" s="69"/>
      <c r="E166" s="381"/>
      <c r="F166" s="381"/>
      <c r="G166" s="381"/>
      <c r="H166" s="381"/>
      <c r="I166" s="381"/>
      <c r="J166" s="381"/>
      <c r="K166" s="381"/>
      <c r="L166" s="381"/>
      <c r="M166" s="381"/>
      <c r="N166" s="381"/>
      <c r="O166" s="381"/>
      <c r="P166" s="381"/>
      <c r="Q166" s="381"/>
      <c r="R166" s="381"/>
      <c r="S166" s="381"/>
      <c r="T166" s="381"/>
      <c r="U166" s="208"/>
      <c r="V166" s="69"/>
      <c r="W166" s="280" t="s">
        <v>108</v>
      </c>
      <c r="X166" s="280"/>
      <c r="Y166" s="144" t="s">
        <v>8</v>
      </c>
      <c r="Z166" s="139"/>
      <c r="AA166" s="139"/>
      <c r="AB166" s="139"/>
      <c r="AC166" s="139"/>
      <c r="AD166" s="139"/>
      <c r="AE166" s="139"/>
      <c r="AF166" s="139"/>
      <c r="AG166" s="139"/>
      <c r="AH166" s="139"/>
      <c r="AI166" s="139"/>
      <c r="AJ166" s="139"/>
      <c r="AK166" s="139"/>
      <c r="AL166" s="183" t="s">
        <v>173</v>
      </c>
      <c r="AM166" s="70"/>
      <c r="AN166" s="69"/>
      <c r="AO166" s="280"/>
      <c r="AP166" s="210">
        <v>116</v>
      </c>
      <c r="AQ166" s="280"/>
    </row>
    <row r="167" spans="1:43" ht="6" customHeight="1" x14ac:dyDescent="0.2">
      <c r="A167" s="75"/>
      <c r="B167" s="143"/>
      <c r="C167" s="74"/>
      <c r="D167" s="73"/>
      <c r="E167" s="75"/>
      <c r="F167" s="75"/>
      <c r="G167" s="75"/>
      <c r="H167" s="75"/>
      <c r="I167" s="75"/>
      <c r="J167" s="75"/>
      <c r="K167" s="75"/>
      <c r="L167" s="75"/>
      <c r="M167" s="75"/>
      <c r="N167" s="75"/>
      <c r="O167" s="75"/>
      <c r="P167" s="75"/>
      <c r="Q167" s="75"/>
      <c r="R167" s="75"/>
      <c r="S167" s="75"/>
      <c r="T167" s="75"/>
      <c r="U167" s="74"/>
      <c r="V167" s="73"/>
      <c r="W167" s="75"/>
      <c r="X167" s="75"/>
      <c r="Y167" s="75"/>
      <c r="Z167" s="75"/>
      <c r="AA167" s="75"/>
      <c r="AB167" s="75"/>
      <c r="AC167" s="75"/>
      <c r="AD167" s="75"/>
      <c r="AE167" s="75"/>
      <c r="AF167" s="75"/>
      <c r="AG167" s="75"/>
      <c r="AH167" s="75"/>
      <c r="AI167" s="75"/>
      <c r="AJ167" s="75"/>
      <c r="AK167" s="75"/>
      <c r="AL167" s="211"/>
      <c r="AM167" s="74"/>
      <c r="AN167" s="73"/>
      <c r="AO167" s="75"/>
      <c r="AP167" s="75"/>
      <c r="AQ167" s="75"/>
    </row>
    <row r="168" spans="1:43" ht="6" customHeight="1" x14ac:dyDescent="0.2">
      <c r="A168" s="64"/>
      <c r="B168" s="277"/>
      <c r="C168" s="65"/>
      <c r="D168" s="63"/>
      <c r="E168" s="64"/>
      <c r="F168" s="64"/>
      <c r="G168" s="64"/>
      <c r="H168" s="64"/>
      <c r="I168" s="64"/>
      <c r="J168" s="64"/>
      <c r="K168" s="64"/>
      <c r="L168" s="64"/>
      <c r="M168" s="64"/>
      <c r="N168" s="64"/>
      <c r="O168" s="64"/>
      <c r="P168" s="64"/>
      <c r="Q168" s="64"/>
      <c r="R168" s="64"/>
      <c r="S168" s="64"/>
      <c r="T168" s="64"/>
      <c r="U168" s="65"/>
      <c r="V168" s="63"/>
      <c r="W168" s="64"/>
      <c r="X168" s="64"/>
      <c r="Y168" s="64"/>
      <c r="Z168" s="64"/>
      <c r="AA168" s="64"/>
      <c r="AB168" s="64"/>
      <c r="AC168" s="64"/>
      <c r="AD168" s="64"/>
      <c r="AE168" s="64"/>
      <c r="AF168" s="64"/>
      <c r="AG168" s="64"/>
      <c r="AH168" s="64"/>
      <c r="AI168" s="64"/>
      <c r="AJ168" s="64"/>
      <c r="AK168" s="64"/>
      <c r="AL168" s="207"/>
      <c r="AM168" s="65"/>
      <c r="AN168" s="63"/>
      <c r="AO168" s="64"/>
      <c r="AP168" s="64"/>
      <c r="AQ168" s="64"/>
    </row>
    <row r="169" spans="1:43" ht="11.25" customHeight="1" x14ac:dyDescent="0.2">
      <c r="A169" s="280"/>
      <c r="B169" s="218">
        <v>115</v>
      </c>
      <c r="C169" s="70"/>
      <c r="D169" s="69"/>
      <c r="E169" s="393" t="str">
        <f ca="1">VLOOKUP(INDIRECT(ADDRESS(ROW(),COLUMN()-3)),Language_Translations,MATCH(Language_Selected,Language_Options,0),FALSE)</f>
        <v>How many hectares of agricultural land do members of this household own?</v>
      </c>
      <c r="F169" s="393"/>
      <c r="G169" s="393"/>
      <c r="H169" s="393"/>
      <c r="I169" s="393"/>
      <c r="J169" s="393"/>
      <c r="K169" s="393"/>
      <c r="L169" s="393"/>
      <c r="M169" s="393"/>
      <c r="N169" s="393"/>
      <c r="O169" s="393"/>
      <c r="P169" s="393"/>
      <c r="Q169" s="393"/>
      <c r="R169" s="393"/>
      <c r="S169" s="393"/>
      <c r="T169" s="393"/>
      <c r="U169" s="208"/>
      <c r="V169" s="69"/>
      <c r="W169" s="141"/>
      <c r="X169" s="141"/>
      <c r="Y169" s="141"/>
      <c r="Z169" s="141"/>
      <c r="AA169" s="141"/>
      <c r="AB169" s="141"/>
      <c r="AC169" s="141"/>
      <c r="AD169" s="141"/>
      <c r="AE169" s="141"/>
      <c r="AF169" s="63"/>
      <c r="AG169" s="65"/>
      <c r="AH169" s="63"/>
      <c r="AI169" s="65"/>
      <c r="AJ169" s="280"/>
      <c r="AK169" s="63"/>
      <c r="AL169" s="201"/>
      <c r="AM169" s="70"/>
      <c r="AN169" s="69"/>
      <c r="AO169" s="141"/>
      <c r="AP169" s="141"/>
      <c r="AQ169" s="141"/>
    </row>
    <row r="170" spans="1:43" ht="11.25" customHeight="1" x14ac:dyDescent="0.2">
      <c r="A170" s="280"/>
      <c r="B170" s="142"/>
      <c r="C170" s="70"/>
      <c r="D170" s="69"/>
      <c r="E170" s="393"/>
      <c r="F170" s="393"/>
      <c r="G170" s="393"/>
      <c r="H170" s="393"/>
      <c r="I170" s="393"/>
      <c r="J170" s="393"/>
      <c r="K170" s="393"/>
      <c r="L170" s="393"/>
      <c r="M170" s="393"/>
      <c r="N170" s="393"/>
      <c r="O170" s="393"/>
      <c r="P170" s="393"/>
      <c r="Q170" s="393"/>
      <c r="R170" s="393"/>
      <c r="S170" s="393"/>
      <c r="T170" s="393"/>
      <c r="U170" s="208"/>
      <c r="V170" s="69"/>
      <c r="W170" s="141" t="s">
        <v>241</v>
      </c>
      <c r="X170" s="141"/>
      <c r="Y170" s="141"/>
      <c r="Z170" s="141"/>
      <c r="AA170" s="144" t="s">
        <v>8</v>
      </c>
      <c r="AB170" s="199"/>
      <c r="AC170" s="144"/>
      <c r="AD170" s="144"/>
      <c r="AE170" s="144"/>
      <c r="AF170" s="73"/>
      <c r="AG170" s="74"/>
      <c r="AH170" s="73"/>
      <c r="AI170" s="74"/>
      <c r="AJ170" s="224" t="s">
        <v>242</v>
      </c>
      <c r="AK170" s="73"/>
      <c r="AL170" s="202"/>
      <c r="AM170" s="70"/>
      <c r="AN170" s="69"/>
      <c r="AO170" s="141"/>
      <c r="AP170" s="141"/>
      <c r="AQ170" s="141"/>
    </row>
    <row r="171" spans="1:43" x14ac:dyDescent="0.2">
      <c r="A171" s="280"/>
      <c r="B171" s="142"/>
      <c r="C171" s="70"/>
      <c r="D171" s="69"/>
      <c r="E171" s="393"/>
      <c r="F171" s="393"/>
      <c r="G171" s="393"/>
      <c r="H171" s="393"/>
      <c r="I171" s="393"/>
      <c r="J171" s="393"/>
      <c r="K171" s="393"/>
      <c r="L171" s="393"/>
      <c r="M171" s="393"/>
      <c r="N171" s="393"/>
      <c r="O171" s="393"/>
      <c r="P171" s="393"/>
      <c r="Q171" s="393"/>
      <c r="R171" s="393"/>
      <c r="S171" s="393"/>
      <c r="T171" s="393"/>
      <c r="U171" s="208"/>
      <c r="V171" s="69"/>
      <c r="W171" s="141"/>
      <c r="X171" s="141"/>
      <c r="Y171" s="141"/>
      <c r="Z171" s="141"/>
      <c r="AA171" s="141"/>
      <c r="AB171" s="141"/>
      <c r="AC171" s="141"/>
      <c r="AD171" s="141"/>
      <c r="AE171" s="141"/>
      <c r="AF171" s="141"/>
      <c r="AG171" s="141"/>
      <c r="AH171" s="280"/>
      <c r="AI171" s="280"/>
      <c r="AJ171" s="280"/>
      <c r="AK171" s="280"/>
      <c r="AL171" s="140"/>
      <c r="AM171" s="70"/>
      <c r="AN171" s="69"/>
      <c r="AO171" s="141"/>
      <c r="AP171" s="141"/>
      <c r="AQ171" s="141"/>
    </row>
    <row r="172" spans="1:43" x14ac:dyDescent="0.2">
      <c r="A172" s="280"/>
      <c r="B172" s="142"/>
      <c r="C172" s="70"/>
      <c r="D172" s="69"/>
      <c r="E172" s="393"/>
      <c r="F172" s="393"/>
      <c r="G172" s="393"/>
      <c r="H172" s="393"/>
      <c r="I172" s="393"/>
      <c r="J172" s="393"/>
      <c r="K172" s="393"/>
      <c r="L172" s="393"/>
      <c r="M172" s="393"/>
      <c r="N172" s="393"/>
      <c r="O172" s="393"/>
      <c r="P172" s="393"/>
      <c r="Q172" s="393"/>
      <c r="R172" s="393"/>
      <c r="S172" s="393"/>
      <c r="T172" s="393"/>
      <c r="U172" s="208"/>
      <c r="V172" s="69"/>
      <c r="W172" s="141" t="s">
        <v>243</v>
      </c>
      <c r="X172" s="141"/>
      <c r="Y172" s="141"/>
      <c r="Z172" s="141"/>
      <c r="AA172" s="141"/>
      <c r="AB172" s="141"/>
      <c r="AC172" s="141"/>
      <c r="AD172" s="141"/>
      <c r="AF172" s="144" t="s">
        <v>8</v>
      </c>
      <c r="AG172" s="144"/>
      <c r="AH172" s="144"/>
      <c r="AI172" s="144"/>
      <c r="AJ172" s="144"/>
      <c r="AK172" s="141"/>
      <c r="AL172" s="212" t="s">
        <v>244</v>
      </c>
      <c r="AM172" s="70"/>
      <c r="AN172" s="69"/>
      <c r="AO172" s="141"/>
      <c r="AP172" s="141"/>
      <c r="AQ172" s="141"/>
    </row>
    <row r="173" spans="1:43" x14ac:dyDescent="0.2">
      <c r="A173" s="280"/>
      <c r="B173" s="142"/>
      <c r="C173" s="70"/>
      <c r="D173" s="69"/>
      <c r="E173" s="388" t="s">
        <v>245</v>
      </c>
      <c r="F173" s="388"/>
      <c r="G173" s="388"/>
      <c r="H173" s="388"/>
      <c r="I173" s="388"/>
      <c r="J173" s="388"/>
      <c r="K173" s="388"/>
      <c r="L173" s="388"/>
      <c r="M173" s="388"/>
      <c r="N173" s="388"/>
      <c r="O173" s="388"/>
      <c r="P173" s="388"/>
      <c r="Q173" s="388"/>
      <c r="R173" s="388"/>
      <c r="S173" s="388"/>
      <c r="T173" s="388"/>
      <c r="U173" s="70"/>
      <c r="V173" s="69"/>
      <c r="W173" s="141" t="s">
        <v>176</v>
      </c>
      <c r="X173" s="141"/>
      <c r="Y173" s="141"/>
      <c r="Z173" s="141"/>
      <c r="AA173" s="141"/>
      <c r="AB173" s="144" t="s">
        <v>8</v>
      </c>
      <c r="AC173" s="144"/>
      <c r="AD173" s="199"/>
      <c r="AE173" s="144"/>
      <c r="AF173" s="139"/>
      <c r="AG173" s="139"/>
      <c r="AH173" s="144"/>
      <c r="AI173" s="144"/>
      <c r="AJ173" s="144"/>
      <c r="AK173" s="141"/>
      <c r="AL173" s="200" t="s">
        <v>177</v>
      </c>
      <c r="AM173" s="70"/>
      <c r="AN173" s="69"/>
      <c r="AO173" s="141"/>
      <c r="AP173" s="141"/>
      <c r="AQ173" s="141"/>
    </row>
    <row r="174" spans="1:43" ht="6" customHeight="1" x14ac:dyDescent="0.2">
      <c r="A174" s="75"/>
      <c r="B174" s="143"/>
      <c r="C174" s="74"/>
      <c r="D174" s="73"/>
      <c r="E174" s="75"/>
      <c r="F174" s="75"/>
      <c r="G174" s="75"/>
      <c r="H174" s="75"/>
      <c r="I174" s="75"/>
      <c r="J174" s="75"/>
      <c r="K174" s="75"/>
      <c r="L174" s="75"/>
      <c r="M174" s="75"/>
      <c r="N174" s="75"/>
      <c r="O174" s="75"/>
      <c r="P174" s="75"/>
      <c r="Q174" s="75"/>
      <c r="R174" s="75"/>
      <c r="S174" s="75"/>
      <c r="T174" s="75"/>
      <c r="U174" s="74"/>
      <c r="V174" s="73"/>
      <c r="W174" s="75"/>
      <c r="X174" s="75"/>
      <c r="Y174" s="75"/>
      <c r="Z174" s="75"/>
      <c r="AA174" s="75"/>
      <c r="AB174" s="75"/>
      <c r="AC174" s="75"/>
      <c r="AD174" s="75"/>
      <c r="AE174" s="75"/>
      <c r="AF174" s="75"/>
      <c r="AG174" s="75"/>
      <c r="AH174" s="75"/>
      <c r="AI174" s="75"/>
      <c r="AJ174" s="75"/>
      <c r="AK174" s="75"/>
      <c r="AL174" s="211"/>
      <c r="AM174" s="74"/>
      <c r="AN174" s="73"/>
      <c r="AO174" s="75"/>
      <c r="AP174" s="75"/>
      <c r="AQ174" s="75"/>
    </row>
    <row r="175" spans="1:43" ht="6" customHeight="1" x14ac:dyDescent="0.2">
      <c r="A175" s="64"/>
      <c r="B175" s="277"/>
      <c r="C175" s="65"/>
      <c r="D175" s="63"/>
      <c r="E175" s="64"/>
      <c r="F175" s="64"/>
      <c r="G175" s="64"/>
      <c r="H175" s="64"/>
      <c r="I175" s="64"/>
      <c r="J175" s="64"/>
      <c r="K175" s="64"/>
      <c r="L175" s="64"/>
      <c r="M175" s="64"/>
      <c r="N175" s="64"/>
      <c r="O175" s="64"/>
      <c r="P175" s="64"/>
      <c r="Q175" s="64"/>
      <c r="R175" s="64"/>
      <c r="S175" s="64"/>
      <c r="T175" s="64"/>
      <c r="U175" s="65"/>
      <c r="V175" s="63"/>
      <c r="W175" s="64"/>
      <c r="X175" s="64"/>
      <c r="Y175" s="64"/>
      <c r="Z175" s="64"/>
      <c r="AA175" s="64"/>
      <c r="AB175" s="64"/>
      <c r="AC175" s="64"/>
      <c r="AD175" s="64"/>
      <c r="AE175" s="64"/>
      <c r="AF175" s="64"/>
      <c r="AG175" s="64"/>
      <c r="AH175" s="64"/>
      <c r="AI175" s="64"/>
      <c r="AJ175" s="64"/>
      <c r="AK175" s="64"/>
      <c r="AL175" s="207"/>
      <c r="AM175" s="65"/>
      <c r="AN175" s="63"/>
      <c r="AO175" s="64"/>
      <c r="AP175" s="64"/>
      <c r="AQ175" s="64"/>
    </row>
    <row r="176" spans="1:43" ht="11.25" customHeight="1" x14ac:dyDescent="0.2">
      <c r="A176" s="280"/>
      <c r="B176" s="218">
        <v>116</v>
      </c>
      <c r="C176" s="70"/>
      <c r="D176" s="69"/>
      <c r="E176" s="393" t="str">
        <f ca="1">VLOOKUP(INDIRECT(ADDRESS(ROW(),COLUMN()-3)),Language_Translations,MATCH(Language_Selected,Language_Options,0),FALSE)</f>
        <v>Does your household have:</v>
      </c>
      <c r="F176" s="393"/>
      <c r="G176" s="393"/>
      <c r="H176" s="393"/>
      <c r="I176" s="393"/>
      <c r="J176" s="393"/>
      <c r="K176" s="393"/>
      <c r="L176" s="393"/>
      <c r="M176" s="393"/>
      <c r="N176" s="393"/>
      <c r="O176" s="393"/>
      <c r="P176" s="393"/>
      <c r="Q176" s="393"/>
      <c r="R176" s="393"/>
      <c r="S176" s="393"/>
      <c r="T176" s="393"/>
      <c r="U176" s="208"/>
      <c r="V176" s="69"/>
      <c r="W176" s="141"/>
      <c r="X176" s="141"/>
      <c r="Y176" s="141"/>
      <c r="Z176" s="141"/>
      <c r="AA176" s="141"/>
      <c r="AB176" s="141"/>
      <c r="AC176" s="141"/>
      <c r="AD176" s="141"/>
      <c r="AE176" s="141"/>
      <c r="AF176" s="141"/>
      <c r="AG176" s="141"/>
      <c r="AH176" s="142" t="s">
        <v>106</v>
      </c>
      <c r="AI176" s="142"/>
      <c r="AJ176" s="142"/>
      <c r="AK176" s="142"/>
      <c r="AL176" s="142" t="s">
        <v>108</v>
      </c>
      <c r="AM176" s="70"/>
      <c r="AN176" s="69"/>
      <c r="AO176" s="141"/>
      <c r="AP176" s="141"/>
      <c r="AQ176" s="141"/>
    </row>
    <row r="177" spans="1:43" ht="6" customHeight="1" x14ac:dyDescent="0.2">
      <c r="A177" s="280"/>
      <c r="C177" s="70"/>
      <c r="D177" s="69"/>
      <c r="E177" s="278"/>
      <c r="F177" s="278"/>
      <c r="G177" s="278"/>
      <c r="H177" s="278"/>
      <c r="I177" s="278"/>
      <c r="J177" s="278"/>
      <c r="K177" s="278"/>
      <c r="L177" s="278"/>
      <c r="M177" s="278"/>
      <c r="N177" s="278"/>
      <c r="O177" s="278"/>
      <c r="P177" s="278"/>
      <c r="Q177" s="278"/>
      <c r="R177" s="278"/>
      <c r="S177" s="278"/>
      <c r="T177" s="278"/>
      <c r="U177" s="208"/>
      <c r="V177" s="69"/>
      <c r="W177" s="141"/>
      <c r="X177" s="141"/>
      <c r="Y177" s="141"/>
      <c r="Z177" s="141"/>
      <c r="AA177" s="141"/>
      <c r="AB177" s="141"/>
      <c r="AC177" s="141"/>
      <c r="AD177" s="141"/>
      <c r="AE177" s="141"/>
      <c r="AF177" s="141"/>
      <c r="AM177" s="70"/>
      <c r="AN177" s="69"/>
      <c r="AO177" s="141"/>
      <c r="AP177" s="141"/>
      <c r="AQ177" s="141"/>
    </row>
    <row r="178" spans="1:43" ht="11.25" customHeight="1" x14ac:dyDescent="0.2">
      <c r="A178" s="280"/>
      <c r="B178" s="184" t="s">
        <v>246</v>
      </c>
      <c r="C178" s="70"/>
      <c r="D178" s="69"/>
      <c r="E178" s="154" t="s">
        <v>229</v>
      </c>
      <c r="F178" s="381" t="str">
        <f t="shared" ref="F178:F183" ca="1" si="0">VLOOKUP(CONCATENATE($B$176&amp;INDIRECT(ADDRESS(ROW(),COLUMN()-1))),Language_Translations,MATCH(Language_Selected,Language_Options,0),FALSE)</f>
        <v>Electricity?</v>
      </c>
      <c r="G178" s="381"/>
      <c r="H178" s="381"/>
      <c r="I178" s="381"/>
      <c r="J178" s="381"/>
      <c r="K178" s="381"/>
      <c r="L178" s="381"/>
      <c r="M178" s="381"/>
      <c r="N178" s="381"/>
      <c r="O178" s="381"/>
      <c r="P178" s="381"/>
      <c r="Q178" s="381"/>
      <c r="R178" s="381"/>
      <c r="S178" s="381"/>
      <c r="T178" s="381"/>
      <c r="U178" s="208"/>
      <c r="V178" s="69"/>
      <c r="W178" s="154" t="s">
        <v>229</v>
      </c>
      <c r="X178" s="141" t="s">
        <v>247</v>
      </c>
      <c r="Y178" s="141"/>
      <c r="Z178" s="141"/>
      <c r="AB178" s="141"/>
      <c r="AC178" s="144" t="s">
        <v>8</v>
      </c>
      <c r="AD178" s="144"/>
      <c r="AE178" s="199"/>
      <c r="AF178" s="144"/>
      <c r="AG178" s="144"/>
      <c r="AH178" s="184" t="s">
        <v>171</v>
      </c>
      <c r="AI178" s="142"/>
      <c r="AJ178" s="142"/>
      <c r="AK178" s="142"/>
      <c r="AL178" s="184" t="s">
        <v>173</v>
      </c>
      <c r="AM178" s="70"/>
      <c r="AN178" s="69"/>
      <c r="AO178" s="141"/>
      <c r="AP178" s="141"/>
      <c r="AQ178" s="141"/>
    </row>
    <row r="179" spans="1:43" ht="11.25" customHeight="1" x14ac:dyDescent="0.2">
      <c r="A179" s="280"/>
      <c r="B179" s="142"/>
      <c r="C179" s="70"/>
      <c r="D179" s="69"/>
      <c r="E179" s="154" t="s">
        <v>231</v>
      </c>
      <c r="F179" s="381" t="str">
        <f t="shared" ca="1" si="0"/>
        <v>A radio?</v>
      </c>
      <c r="G179" s="381"/>
      <c r="H179" s="381"/>
      <c r="I179" s="381"/>
      <c r="J179" s="381"/>
      <c r="K179" s="381"/>
      <c r="L179" s="381"/>
      <c r="M179" s="381"/>
      <c r="N179" s="381"/>
      <c r="O179" s="381"/>
      <c r="P179" s="381"/>
      <c r="Q179" s="381"/>
      <c r="R179" s="381"/>
      <c r="S179" s="381"/>
      <c r="T179" s="381"/>
      <c r="U179" s="208"/>
      <c r="V179" s="69"/>
      <c r="W179" s="154" t="s">
        <v>231</v>
      </c>
      <c r="X179" s="141" t="s">
        <v>248</v>
      </c>
      <c r="Y179" s="141"/>
      <c r="Z179" s="141"/>
      <c r="AA179" s="144" t="s">
        <v>8</v>
      </c>
      <c r="AB179" s="144"/>
      <c r="AC179" s="144"/>
      <c r="AD179" s="144"/>
      <c r="AE179" s="139"/>
      <c r="AF179" s="139"/>
      <c r="AG179" s="144"/>
      <c r="AH179" s="184" t="s">
        <v>171</v>
      </c>
      <c r="AI179" s="142"/>
      <c r="AJ179" s="142"/>
      <c r="AK179" s="142"/>
      <c r="AL179" s="184" t="s">
        <v>173</v>
      </c>
      <c r="AM179" s="70"/>
      <c r="AN179" s="69"/>
      <c r="AO179" s="141"/>
      <c r="AP179" s="141"/>
      <c r="AQ179" s="141"/>
    </row>
    <row r="180" spans="1:43" ht="11.25" customHeight="1" x14ac:dyDescent="0.2">
      <c r="A180" s="280"/>
      <c r="B180" s="142"/>
      <c r="C180" s="70"/>
      <c r="D180" s="69"/>
      <c r="E180" s="154" t="s">
        <v>233</v>
      </c>
      <c r="F180" s="381" t="str">
        <f t="shared" ca="1" si="0"/>
        <v>A television?</v>
      </c>
      <c r="G180" s="381"/>
      <c r="H180" s="381"/>
      <c r="I180" s="381"/>
      <c r="J180" s="381"/>
      <c r="K180" s="381"/>
      <c r="L180" s="381"/>
      <c r="M180" s="381"/>
      <c r="N180" s="381"/>
      <c r="O180" s="381"/>
      <c r="P180" s="381"/>
      <c r="Q180" s="381"/>
      <c r="R180" s="381"/>
      <c r="S180" s="381"/>
      <c r="T180" s="381"/>
      <c r="U180" s="208"/>
      <c r="V180" s="69"/>
      <c r="W180" s="154" t="s">
        <v>233</v>
      </c>
      <c r="X180" s="141" t="s">
        <v>249</v>
      </c>
      <c r="Y180" s="141"/>
      <c r="Z180" s="141"/>
      <c r="AB180" s="141"/>
      <c r="AC180" s="144" t="s">
        <v>8</v>
      </c>
      <c r="AD180" s="144"/>
      <c r="AE180" s="199"/>
      <c r="AF180" s="144"/>
      <c r="AG180" s="144"/>
      <c r="AH180" s="184" t="s">
        <v>171</v>
      </c>
      <c r="AI180" s="142"/>
      <c r="AJ180" s="142"/>
      <c r="AK180" s="142"/>
      <c r="AL180" s="184" t="s">
        <v>173</v>
      </c>
      <c r="AM180" s="70"/>
      <c r="AN180" s="69"/>
      <c r="AO180" s="141"/>
      <c r="AP180" s="141"/>
      <c r="AQ180" s="141"/>
    </row>
    <row r="181" spans="1:43" ht="11.25" customHeight="1" x14ac:dyDescent="0.2">
      <c r="A181" s="280"/>
      <c r="B181" s="276"/>
      <c r="C181" s="70"/>
      <c r="D181" s="69"/>
      <c r="E181" s="154" t="s">
        <v>235</v>
      </c>
      <c r="F181" s="381" t="str">
        <f t="shared" ca="1" si="0"/>
        <v>A non-mobile telephone?</v>
      </c>
      <c r="G181" s="381"/>
      <c r="H181" s="381"/>
      <c r="I181" s="381"/>
      <c r="J181" s="381"/>
      <c r="K181" s="381"/>
      <c r="L181" s="381"/>
      <c r="M181" s="381"/>
      <c r="N181" s="381"/>
      <c r="O181" s="381"/>
      <c r="P181" s="381"/>
      <c r="Q181" s="381"/>
      <c r="R181" s="381"/>
      <c r="S181" s="381"/>
      <c r="T181" s="381"/>
      <c r="U181" s="208"/>
      <c r="V181" s="69"/>
      <c r="W181" s="154" t="s">
        <v>235</v>
      </c>
      <c r="X181" s="280" t="s">
        <v>250</v>
      </c>
      <c r="Y181" s="280"/>
      <c r="Z181" s="280"/>
      <c r="AB181" s="280"/>
      <c r="AC181" s="280"/>
      <c r="AD181" s="280"/>
      <c r="AE181" s="280"/>
      <c r="AF181" s="280"/>
      <c r="AG181" s="139" t="s">
        <v>8</v>
      </c>
      <c r="AH181" s="184" t="s">
        <v>171</v>
      </c>
      <c r="AI181" s="142"/>
      <c r="AJ181" s="142"/>
      <c r="AK181" s="142"/>
      <c r="AL181" s="184" t="s">
        <v>173</v>
      </c>
      <c r="AM181" s="70"/>
      <c r="AN181" s="69"/>
      <c r="AO181" s="280"/>
      <c r="AP181" s="280"/>
      <c r="AQ181" s="280"/>
    </row>
    <row r="182" spans="1:43" ht="11.25" customHeight="1" x14ac:dyDescent="0.2">
      <c r="A182" s="280"/>
      <c r="B182" s="276"/>
      <c r="C182" s="70"/>
      <c r="D182" s="69"/>
      <c r="E182" s="154" t="s">
        <v>237</v>
      </c>
      <c r="F182" s="381" t="str">
        <f t="shared" ca="1" si="0"/>
        <v>A computer?</v>
      </c>
      <c r="G182" s="381"/>
      <c r="H182" s="381"/>
      <c r="I182" s="381"/>
      <c r="J182" s="381"/>
      <c r="K182" s="381"/>
      <c r="L182" s="381"/>
      <c r="M182" s="381"/>
      <c r="N182" s="381"/>
      <c r="O182" s="381"/>
      <c r="P182" s="381"/>
      <c r="Q182" s="381"/>
      <c r="R182" s="381"/>
      <c r="S182" s="381"/>
      <c r="T182" s="381"/>
      <c r="U182" s="208"/>
      <c r="V182" s="69"/>
      <c r="W182" s="154" t="s">
        <v>237</v>
      </c>
      <c r="X182" s="280" t="s">
        <v>251</v>
      </c>
      <c r="Y182" s="280"/>
      <c r="Z182" s="280"/>
      <c r="AB182" s="280"/>
      <c r="AC182" s="144" t="s">
        <v>8</v>
      </c>
      <c r="AD182" s="144"/>
      <c r="AE182" s="199"/>
      <c r="AF182" s="144"/>
      <c r="AG182" s="144"/>
      <c r="AH182" s="184" t="s">
        <v>171</v>
      </c>
      <c r="AI182" s="142"/>
      <c r="AJ182" s="142"/>
      <c r="AK182" s="142"/>
      <c r="AL182" s="184" t="s">
        <v>173</v>
      </c>
      <c r="AM182" s="70"/>
      <c r="AN182" s="69"/>
      <c r="AO182" s="280"/>
      <c r="AP182" s="280"/>
      <c r="AQ182" s="280"/>
    </row>
    <row r="183" spans="1:43" ht="11.25" customHeight="1" x14ac:dyDescent="0.2">
      <c r="A183" s="280"/>
      <c r="B183" s="276"/>
      <c r="C183" s="70"/>
      <c r="D183" s="69"/>
      <c r="E183" s="154" t="s">
        <v>239</v>
      </c>
      <c r="F183" s="381" t="str">
        <f t="shared" ca="1" si="0"/>
        <v>A refrigerator?</v>
      </c>
      <c r="G183" s="381"/>
      <c r="H183" s="381"/>
      <c r="I183" s="381"/>
      <c r="J183" s="381"/>
      <c r="K183" s="381"/>
      <c r="L183" s="381"/>
      <c r="M183" s="381"/>
      <c r="N183" s="381"/>
      <c r="O183" s="381"/>
      <c r="P183" s="381"/>
      <c r="Q183" s="381"/>
      <c r="R183" s="381"/>
      <c r="S183" s="381"/>
      <c r="T183" s="381"/>
      <c r="U183" s="208"/>
      <c r="V183" s="69"/>
      <c r="W183" s="154" t="s">
        <v>239</v>
      </c>
      <c r="X183" s="280" t="s">
        <v>252</v>
      </c>
      <c r="Y183" s="280"/>
      <c r="Z183" s="280"/>
      <c r="AB183" s="280"/>
      <c r="AC183" s="280"/>
      <c r="AD183" s="144" t="s">
        <v>8</v>
      </c>
      <c r="AE183" s="139"/>
      <c r="AF183" s="139"/>
      <c r="AG183" s="199"/>
      <c r="AH183" s="184" t="s">
        <v>171</v>
      </c>
      <c r="AI183" s="142"/>
      <c r="AJ183" s="142"/>
      <c r="AK183" s="142"/>
      <c r="AL183" s="184" t="s">
        <v>173</v>
      </c>
      <c r="AM183" s="70"/>
      <c r="AN183" s="69"/>
      <c r="AO183" s="280"/>
      <c r="AP183" s="280"/>
      <c r="AQ183" s="280"/>
    </row>
    <row r="184" spans="1:43" x14ac:dyDescent="0.2">
      <c r="A184" s="280"/>
      <c r="B184" s="276"/>
      <c r="C184" s="70"/>
      <c r="D184" s="69"/>
      <c r="E184" s="280" t="s">
        <v>463</v>
      </c>
      <c r="G184" s="280"/>
      <c r="H184" s="280"/>
      <c r="I184" s="280"/>
      <c r="J184" s="280"/>
      <c r="K184" s="280"/>
      <c r="L184" s="280"/>
      <c r="M184" s="280"/>
      <c r="N184" s="280"/>
      <c r="O184" s="280"/>
      <c r="P184" s="280"/>
      <c r="Q184" s="280"/>
      <c r="R184" s="280"/>
      <c r="S184" s="280"/>
      <c r="T184" s="280"/>
      <c r="U184" s="70"/>
      <c r="V184" s="69"/>
      <c r="W184" s="280"/>
      <c r="X184" s="280"/>
      <c r="Y184" s="280"/>
      <c r="Z184" s="280"/>
      <c r="AA184" s="280"/>
      <c r="AB184" s="280"/>
      <c r="AC184" s="280"/>
      <c r="AD184" s="280"/>
      <c r="AE184" s="280"/>
      <c r="AF184" s="280"/>
      <c r="AG184" s="280"/>
      <c r="AH184" s="280"/>
      <c r="AI184" s="280"/>
      <c r="AJ184" s="280"/>
      <c r="AK184" s="280"/>
      <c r="AL184" s="140"/>
      <c r="AM184" s="70"/>
      <c r="AN184" s="69"/>
      <c r="AO184" s="280"/>
      <c r="AP184" s="280"/>
      <c r="AQ184" s="280"/>
    </row>
    <row r="185" spans="1:43" ht="6" customHeight="1" x14ac:dyDescent="0.2">
      <c r="A185" s="75"/>
      <c r="B185" s="143"/>
      <c r="C185" s="74"/>
      <c r="D185" s="73"/>
      <c r="E185" s="75"/>
      <c r="F185" s="75"/>
      <c r="G185" s="75"/>
      <c r="H185" s="75"/>
      <c r="I185" s="75"/>
      <c r="J185" s="75"/>
      <c r="K185" s="75"/>
      <c r="L185" s="75"/>
      <c r="M185" s="75"/>
      <c r="N185" s="75"/>
      <c r="O185" s="75"/>
      <c r="P185" s="75"/>
      <c r="Q185" s="75"/>
      <c r="R185" s="75"/>
      <c r="S185" s="75"/>
      <c r="T185" s="75"/>
      <c r="U185" s="74"/>
      <c r="V185" s="73"/>
      <c r="W185" s="75"/>
      <c r="X185" s="75"/>
      <c r="Y185" s="75"/>
      <c r="Z185" s="75"/>
      <c r="AA185" s="75"/>
      <c r="AB185" s="75"/>
      <c r="AC185" s="75"/>
      <c r="AD185" s="75"/>
      <c r="AE185" s="75"/>
      <c r="AF185" s="75"/>
      <c r="AG185" s="75"/>
      <c r="AH185" s="75"/>
      <c r="AI185" s="75"/>
      <c r="AJ185" s="75"/>
      <c r="AK185" s="75"/>
      <c r="AL185" s="211"/>
      <c r="AM185" s="74"/>
      <c r="AN185" s="73"/>
      <c r="AO185" s="75"/>
      <c r="AP185" s="75"/>
      <c r="AQ185" s="75"/>
    </row>
    <row r="186" spans="1:43" ht="6" customHeight="1" x14ac:dyDescent="0.2">
      <c r="A186" s="64"/>
      <c r="B186" s="277"/>
      <c r="C186" s="65"/>
      <c r="D186" s="63"/>
      <c r="E186" s="64"/>
      <c r="F186" s="64"/>
      <c r="G186" s="64"/>
      <c r="H186" s="64"/>
      <c r="I186" s="64"/>
      <c r="J186" s="64"/>
      <c r="K186" s="64"/>
      <c r="L186" s="64"/>
      <c r="M186" s="64"/>
      <c r="N186" s="64"/>
      <c r="O186" s="64"/>
      <c r="P186" s="64"/>
      <c r="Q186" s="64"/>
      <c r="R186" s="64"/>
      <c r="S186" s="64"/>
      <c r="T186" s="64"/>
      <c r="U186" s="65"/>
      <c r="V186" s="63"/>
      <c r="W186" s="64"/>
      <c r="X186" s="64"/>
      <c r="Y186" s="64"/>
      <c r="Z186" s="64"/>
      <c r="AA186" s="64"/>
      <c r="AB186" s="64"/>
      <c r="AC186" s="64"/>
      <c r="AD186" s="64"/>
      <c r="AE186" s="64"/>
      <c r="AF186" s="64"/>
      <c r="AG186" s="64"/>
      <c r="AH186" s="64"/>
      <c r="AI186" s="64"/>
      <c r="AJ186" s="64"/>
      <c r="AK186" s="64"/>
      <c r="AL186" s="207"/>
      <c r="AM186" s="65"/>
      <c r="AN186" s="63"/>
      <c r="AO186" s="64"/>
      <c r="AP186" s="64"/>
      <c r="AQ186" s="64"/>
    </row>
    <row r="187" spans="1:43" ht="11.25" customHeight="1" x14ac:dyDescent="0.2">
      <c r="A187" s="280"/>
      <c r="B187" s="218">
        <v>117</v>
      </c>
      <c r="C187" s="70"/>
      <c r="D187" s="69"/>
      <c r="E187" s="381" t="str">
        <f ca="1">VLOOKUP(INDIRECT(ADDRESS(ROW(),COLUMN()-3)),Language_Translations,MATCH(Language_Selected,Language_Options,0),FALSE)</f>
        <v>Does any member of this household own:</v>
      </c>
      <c r="F187" s="381"/>
      <c r="G187" s="381"/>
      <c r="H187" s="381"/>
      <c r="I187" s="381"/>
      <c r="J187" s="381"/>
      <c r="K187" s="381"/>
      <c r="L187" s="381"/>
      <c r="M187" s="381"/>
      <c r="N187" s="381"/>
      <c r="O187" s="381"/>
      <c r="P187" s="381"/>
      <c r="Q187" s="381"/>
      <c r="R187" s="381"/>
      <c r="S187" s="381"/>
      <c r="T187" s="381"/>
      <c r="U187" s="208"/>
      <c r="V187" s="69"/>
      <c r="W187" s="141"/>
      <c r="X187" s="141"/>
      <c r="Y187" s="141"/>
      <c r="Z187" s="141"/>
      <c r="AA187" s="141"/>
      <c r="AB187" s="141"/>
      <c r="AC187" s="141"/>
      <c r="AD187" s="141"/>
      <c r="AE187" s="141"/>
      <c r="AF187" s="141"/>
      <c r="AG187" s="141"/>
      <c r="AH187" s="142" t="s">
        <v>106</v>
      </c>
      <c r="AI187" s="141"/>
      <c r="AJ187" s="141"/>
      <c r="AK187" s="141"/>
      <c r="AL187" s="142" t="s">
        <v>108</v>
      </c>
      <c r="AM187" s="70"/>
      <c r="AN187" s="69"/>
      <c r="AO187" s="280"/>
      <c r="AP187" s="280"/>
      <c r="AQ187" s="280"/>
    </row>
    <row r="188" spans="1:43" ht="6" customHeight="1" x14ac:dyDescent="0.2">
      <c r="A188" s="280"/>
      <c r="B188" s="276"/>
      <c r="C188" s="70"/>
      <c r="D188" s="69"/>
      <c r="E188" s="194"/>
      <c r="F188" s="194"/>
      <c r="G188" s="194"/>
      <c r="H188" s="194"/>
      <c r="I188" s="194"/>
      <c r="J188" s="194"/>
      <c r="K188" s="194"/>
      <c r="L188" s="194"/>
      <c r="M188" s="194"/>
      <c r="N188" s="194"/>
      <c r="O188" s="194"/>
      <c r="P188" s="194"/>
      <c r="Q188" s="194"/>
      <c r="R188" s="194"/>
      <c r="S188" s="194"/>
      <c r="T188" s="194"/>
      <c r="U188" s="208"/>
      <c r="V188" s="69"/>
      <c r="W188" s="141"/>
      <c r="X188" s="141"/>
      <c r="Y188" s="141"/>
      <c r="Z188" s="141"/>
      <c r="AA188" s="141"/>
      <c r="AB188" s="141"/>
      <c r="AC188" s="141"/>
      <c r="AD188" s="141"/>
      <c r="AE188" s="141"/>
      <c r="AF188" s="141"/>
      <c r="AM188" s="70"/>
      <c r="AN188" s="69"/>
      <c r="AO188" s="280"/>
      <c r="AP188" s="280"/>
      <c r="AQ188" s="280"/>
    </row>
    <row r="189" spans="1:43" ht="11.25" customHeight="1" x14ac:dyDescent="0.2">
      <c r="A189" s="280"/>
      <c r="B189" s="276"/>
      <c r="C189" s="70"/>
      <c r="D189" s="69"/>
      <c r="E189" s="154" t="s">
        <v>229</v>
      </c>
      <c r="F189" s="381" t="str">
        <f t="shared" ref="F189:F195" ca="1" si="1">VLOOKUP(CONCATENATE($B$187&amp;INDIRECT(ADDRESS(ROW(),COLUMN()-1))),Language_Translations,MATCH(Language_Selected,Language_Options,0),FALSE)</f>
        <v>A watch?</v>
      </c>
      <c r="G189" s="381"/>
      <c r="H189" s="381"/>
      <c r="I189" s="381"/>
      <c r="J189" s="381"/>
      <c r="K189" s="381"/>
      <c r="L189" s="381"/>
      <c r="M189" s="381"/>
      <c r="N189" s="381"/>
      <c r="O189" s="381"/>
      <c r="P189" s="381"/>
      <c r="Q189" s="381"/>
      <c r="R189" s="381"/>
      <c r="S189" s="381"/>
      <c r="T189" s="381"/>
      <c r="U189" s="208"/>
      <c r="V189" s="69"/>
      <c r="W189" s="154" t="s">
        <v>229</v>
      </c>
      <c r="X189" s="141" t="s">
        <v>253</v>
      </c>
      <c r="Y189" s="141"/>
      <c r="Z189" s="141"/>
      <c r="AA189" s="144" t="s">
        <v>8</v>
      </c>
      <c r="AB189" s="199"/>
      <c r="AC189" s="144"/>
      <c r="AD189" s="144"/>
      <c r="AE189" s="144"/>
      <c r="AF189" s="144"/>
      <c r="AG189" s="144"/>
      <c r="AH189" s="184" t="s">
        <v>171</v>
      </c>
      <c r="AI189" s="142"/>
      <c r="AJ189" s="142"/>
      <c r="AK189" s="142"/>
      <c r="AL189" s="184" t="s">
        <v>173</v>
      </c>
      <c r="AM189" s="70"/>
      <c r="AN189" s="69"/>
      <c r="AO189" s="280"/>
      <c r="AP189" s="280"/>
      <c r="AQ189" s="280"/>
    </row>
    <row r="190" spans="1:43" ht="11.25" customHeight="1" x14ac:dyDescent="0.2">
      <c r="A190" s="280"/>
      <c r="B190" s="276"/>
      <c r="C190" s="70"/>
      <c r="D190" s="69"/>
      <c r="E190" s="154" t="s">
        <v>231</v>
      </c>
      <c r="F190" s="381" t="str">
        <f t="shared" ca="1" si="1"/>
        <v>A mobile phone?</v>
      </c>
      <c r="G190" s="381"/>
      <c r="H190" s="381"/>
      <c r="I190" s="381"/>
      <c r="J190" s="381"/>
      <c r="K190" s="381"/>
      <c r="L190" s="381"/>
      <c r="M190" s="381"/>
      <c r="N190" s="381"/>
      <c r="O190" s="381"/>
      <c r="P190" s="381"/>
      <c r="Q190" s="381"/>
      <c r="R190" s="381"/>
      <c r="S190" s="381"/>
      <c r="T190" s="381"/>
      <c r="U190" s="208"/>
      <c r="V190" s="69"/>
      <c r="W190" s="154" t="s">
        <v>231</v>
      </c>
      <c r="X190" s="141" t="s">
        <v>254</v>
      </c>
      <c r="Y190" s="141"/>
      <c r="Z190" s="141"/>
      <c r="AA190" s="144"/>
      <c r="AB190" s="199"/>
      <c r="AD190" s="144" t="s">
        <v>8</v>
      </c>
      <c r="AE190" s="144"/>
      <c r="AF190" s="144"/>
      <c r="AG190" s="144"/>
      <c r="AH190" s="184" t="s">
        <v>171</v>
      </c>
      <c r="AI190" s="142"/>
      <c r="AJ190" s="142"/>
      <c r="AK190" s="142"/>
      <c r="AL190" s="184" t="s">
        <v>173</v>
      </c>
      <c r="AM190" s="70"/>
      <c r="AN190" s="69"/>
      <c r="AO190" s="280"/>
      <c r="AP190" s="280"/>
      <c r="AQ190" s="280"/>
    </row>
    <row r="191" spans="1:43" ht="11.25" customHeight="1" x14ac:dyDescent="0.2">
      <c r="A191" s="280"/>
      <c r="B191" s="276"/>
      <c r="C191" s="70"/>
      <c r="D191" s="69"/>
      <c r="E191" s="154" t="s">
        <v>233</v>
      </c>
      <c r="F191" s="381" t="str">
        <f t="shared" ca="1" si="1"/>
        <v>A bicycle?</v>
      </c>
      <c r="G191" s="381"/>
      <c r="H191" s="381"/>
      <c r="I191" s="381"/>
      <c r="J191" s="381"/>
      <c r="K191" s="381"/>
      <c r="L191" s="381"/>
      <c r="M191" s="381"/>
      <c r="N191" s="381"/>
      <c r="O191" s="381"/>
      <c r="P191" s="381"/>
      <c r="Q191" s="381"/>
      <c r="R191" s="381"/>
      <c r="S191" s="381"/>
      <c r="T191" s="381"/>
      <c r="U191" s="208"/>
      <c r="V191" s="69"/>
      <c r="W191" s="154" t="s">
        <v>233</v>
      </c>
      <c r="X191" s="141" t="s">
        <v>255</v>
      </c>
      <c r="Y191" s="141"/>
      <c r="Z191" s="141"/>
      <c r="AA191" s="144" t="s">
        <v>8</v>
      </c>
      <c r="AB191" s="199"/>
      <c r="AC191" s="144"/>
      <c r="AD191" s="144"/>
      <c r="AE191" s="144"/>
      <c r="AF191" s="144"/>
      <c r="AG191" s="144"/>
      <c r="AH191" s="184" t="s">
        <v>171</v>
      </c>
      <c r="AI191" s="142"/>
      <c r="AJ191" s="142"/>
      <c r="AK191" s="142"/>
      <c r="AL191" s="184" t="s">
        <v>173</v>
      </c>
      <c r="AM191" s="70"/>
      <c r="AN191" s="69"/>
      <c r="AO191" s="280"/>
      <c r="AP191" s="280"/>
      <c r="AQ191" s="280"/>
    </row>
    <row r="192" spans="1:43" ht="11.25" customHeight="1" x14ac:dyDescent="0.2">
      <c r="A192" s="280"/>
      <c r="B192" s="276"/>
      <c r="C192" s="70"/>
      <c r="D192" s="69"/>
      <c r="E192" s="154" t="s">
        <v>235</v>
      </c>
      <c r="F192" s="381" t="str">
        <f t="shared" ca="1" si="1"/>
        <v>A motorcycle or motor scooter?</v>
      </c>
      <c r="G192" s="381"/>
      <c r="H192" s="381"/>
      <c r="I192" s="381"/>
      <c r="J192" s="381"/>
      <c r="K192" s="381"/>
      <c r="L192" s="381"/>
      <c r="M192" s="381"/>
      <c r="N192" s="381"/>
      <c r="O192" s="381"/>
      <c r="P192" s="381"/>
      <c r="Q192" s="381"/>
      <c r="R192" s="381"/>
      <c r="S192" s="381"/>
      <c r="T192" s="381"/>
      <c r="U192" s="208"/>
      <c r="V192" s="69"/>
      <c r="W192" s="154" t="s">
        <v>235</v>
      </c>
      <c r="X192" s="141" t="s">
        <v>256</v>
      </c>
      <c r="Y192" s="141"/>
      <c r="Z192" s="141"/>
      <c r="AA192" s="141"/>
      <c r="AB192" s="141"/>
      <c r="AC192" s="141"/>
      <c r="AD192" s="141"/>
      <c r="AE192" s="280"/>
      <c r="AF192" s="144"/>
      <c r="AG192" s="144" t="s">
        <v>8</v>
      </c>
      <c r="AH192" s="184" t="s">
        <v>171</v>
      </c>
      <c r="AI192" s="142"/>
      <c r="AJ192" s="142"/>
      <c r="AK192" s="142"/>
      <c r="AL192" s="184" t="s">
        <v>173</v>
      </c>
      <c r="AM192" s="70"/>
      <c r="AN192" s="69"/>
      <c r="AO192" s="280"/>
      <c r="AP192" s="280"/>
      <c r="AQ192" s="280"/>
    </row>
    <row r="193" spans="1:43" ht="11.25" customHeight="1" x14ac:dyDescent="0.2">
      <c r="A193" s="280"/>
      <c r="B193" s="276"/>
      <c r="C193" s="70"/>
      <c r="D193" s="69"/>
      <c r="E193" s="154" t="s">
        <v>237</v>
      </c>
      <c r="F193" s="381" t="str">
        <f t="shared" ca="1" si="1"/>
        <v>An animal-drawn cart?</v>
      </c>
      <c r="G193" s="381"/>
      <c r="H193" s="381"/>
      <c r="I193" s="381"/>
      <c r="J193" s="381"/>
      <c r="K193" s="381"/>
      <c r="L193" s="381"/>
      <c r="M193" s="381"/>
      <c r="N193" s="381"/>
      <c r="O193" s="381"/>
      <c r="P193" s="381"/>
      <c r="Q193" s="381"/>
      <c r="R193" s="381"/>
      <c r="S193" s="381"/>
      <c r="T193" s="381"/>
      <c r="U193" s="208"/>
      <c r="V193" s="69"/>
      <c r="W193" s="154" t="s">
        <v>237</v>
      </c>
      <c r="X193" s="280" t="s">
        <v>257</v>
      </c>
      <c r="Y193" s="280"/>
      <c r="Z193" s="280"/>
      <c r="AA193" s="280"/>
      <c r="AB193" s="280"/>
      <c r="AC193" s="280"/>
      <c r="AD193" s="280"/>
      <c r="AF193" s="144" t="s">
        <v>8</v>
      </c>
      <c r="AG193" s="199"/>
      <c r="AH193" s="184" t="s">
        <v>171</v>
      </c>
      <c r="AI193" s="142"/>
      <c r="AJ193" s="276"/>
      <c r="AK193" s="276"/>
      <c r="AL193" s="184" t="s">
        <v>173</v>
      </c>
      <c r="AM193" s="70"/>
      <c r="AN193" s="69"/>
      <c r="AO193" s="280"/>
      <c r="AP193" s="280"/>
      <c r="AQ193" s="280"/>
    </row>
    <row r="194" spans="1:43" ht="11.25" customHeight="1" x14ac:dyDescent="0.2">
      <c r="A194" s="280"/>
      <c r="B194" s="276"/>
      <c r="C194" s="70"/>
      <c r="D194" s="69"/>
      <c r="E194" s="154" t="s">
        <v>239</v>
      </c>
      <c r="F194" s="381" t="str">
        <f t="shared" ca="1" si="1"/>
        <v>A car or truck?</v>
      </c>
      <c r="G194" s="381"/>
      <c r="H194" s="381"/>
      <c r="I194" s="381"/>
      <c r="J194" s="381"/>
      <c r="K194" s="381"/>
      <c r="L194" s="381"/>
      <c r="M194" s="381"/>
      <c r="N194" s="381"/>
      <c r="O194" s="381"/>
      <c r="P194" s="381"/>
      <c r="Q194" s="381"/>
      <c r="R194" s="381"/>
      <c r="S194" s="381"/>
      <c r="T194" s="381"/>
      <c r="U194" s="208"/>
      <c r="V194" s="69"/>
      <c r="W194" s="154" t="s">
        <v>239</v>
      </c>
      <c r="X194" s="280" t="s">
        <v>258</v>
      </c>
      <c r="Y194" s="280"/>
      <c r="Z194" s="280"/>
      <c r="AA194" s="280"/>
      <c r="AC194" s="144" t="s">
        <v>8</v>
      </c>
      <c r="AD194" s="199"/>
      <c r="AE194" s="139"/>
      <c r="AF194" s="139"/>
      <c r="AG194" s="139"/>
      <c r="AH194" s="184" t="s">
        <v>171</v>
      </c>
      <c r="AI194" s="142"/>
      <c r="AJ194" s="276"/>
      <c r="AK194" s="276"/>
      <c r="AL194" s="184" t="s">
        <v>173</v>
      </c>
      <c r="AM194" s="70"/>
      <c r="AN194" s="69"/>
      <c r="AO194" s="280"/>
      <c r="AP194" s="280"/>
      <c r="AQ194" s="280"/>
    </row>
    <row r="195" spans="1:43" ht="11.25" customHeight="1" x14ac:dyDescent="0.2">
      <c r="A195" s="280"/>
      <c r="B195" s="276"/>
      <c r="C195" s="70"/>
      <c r="D195" s="69"/>
      <c r="E195" s="154" t="s">
        <v>259</v>
      </c>
      <c r="F195" s="381" t="str">
        <f t="shared" ca="1" si="1"/>
        <v>A boat with a motor?</v>
      </c>
      <c r="G195" s="381"/>
      <c r="H195" s="381"/>
      <c r="I195" s="381"/>
      <c r="J195" s="381"/>
      <c r="K195" s="381"/>
      <c r="L195" s="381"/>
      <c r="M195" s="381"/>
      <c r="N195" s="381"/>
      <c r="O195" s="381"/>
      <c r="P195" s="381"/>
      <c r="Q195" s="381"/>
      <c r="R195" s="381"/>
      <c r="S195" s="381"/>
      <c r="T195" s="381"/>
      <c r="U195" s="208"/>
      <c r="V195" s="69"/>
      <c r="W195" s="154" t="s">
        <v>259</v>
      </c>
      <c r="X195" s="280" t="s">
        <v>260</v>
      </c>
      <c r="Y195" s="280"/>
      <c r="Z195" s="280"/>
      <c r="AA195" s="280"/>
      <c r="AB195" s="280"/>
      <c r="AC195" s="280"/>
      <c r="AE195" s="144" t="s">
        <v>8</v>
      </c>
      <c r="AF195" s="139"/>
      <c r="AG195" s="139"/>
      <c r="AH195" s="184" t="s">
        <v>171</v>
      </c>
      <c r="AI195" s="142"/>
      <c r="AJ195" s="276"/>
      <c r="AK195" s="276"/>
      <c r="AL195" s="184" t="s">
        <v>173</v>
      </c>
      <c r="AM195" s="70"/>
      <c r="AN195" s="69"/>
      <c r="AO195" s="280"/>
      <c r="AP195" s="280"/>
      <c r="AQ195" s="280"/>
    </row>
    <row r="196" spans="1:43" ht="6" customHeight="1" x14ac:dyDescent="0.2">
      <c r="A196" s="75"/>
      <c r="B196" s="143"/>
      <c r="C196" s="74"/>
      <c r="D196" s="73"/>
      <c r="E196" s="75"/>
      <c r="F196" s="75"/>
      <c r="G196" s="75"/>
      <c r="H196" s="75"/>
      <c r="I196" s="75"/>
      <c r="J196" s="75"/>
      <c r="K196" s="75"/>
      <c r="L196" s="75"/>
      <c r="M196" s="75"/>
      <c r="N196" s="75"/>
      <c r="O196" s="75"/>
      <c r="P196" s="75"/>
      <c r="Q196" s="75"/>
      <c r="R196" s="75"/>
      <c r="S196" s="75"/>
      <c r="T196" s="75"/>
      <c r="U196" s="74"/>
      <c r="V196" s="73"/>
      <c r="W196" s="75"/>
      <c r="X196" s="75"/>
      <c r="Y196" s="75"/>
      <c r="Z196" s="75"/>
      <c r="AA196" s="75"/>
      <c r="AB196" s="75"/>
      <c r="AC196" s="75"/>
      <c r="AD196" s="75"/>
      <c r="AE196" s="75"/>
      <c r="AF196" s="75"/>
      <c r="AG196" s="75"/>
      <c r="AH196" s="75"/>
      <c r="AI196" s="75"/>
      <c r="AJ196" s="75"/>
      <c r="AK196" s="75"/>
      <c r="AL196" s="211"/>
      <c r="AM196" s="74"/>
      <c r="AN196" s="73"/>
      <c r="AO196" s="75"/>
      <c r="AP196" s="75"/>
      <c r="AQ196" s="75"/>
    </row>
    <row r="197" spans="1:43" ht="6" customHeight="1" x14ac:dyDescent="0.2">
      <c r="A197" s="64"/>
      <c r="B197" s="277"/>
      <c r="C197" s="65"/>
      <c r="D197" s="63"/>
      <c r="E197" s="64"/>
      <c r="F197" s="64"/>
      <c r="G197" s="64"/>
      <c r="H197" s="64"/>
      <c r="I197" s="64"/>
      <c r="J197" s="64"/>
      <c r="K197" s="64"/>
      <c r="L197" s="64"/>
      <c r="M197" s="64"/>
      <c r="N197" s="64"/>
      <c r="O197" s="64"/>
      <c r="P197" s="64"/>
      <c r="Q197" s="64"/>
      <c r="R197" s="64"/>
      <c r="S197" s="64"/>
      <c r="T197" s="64"/>
      <c r="U197" s="65"/>
      <c r="V197" s="63"/>
      <c r="W197" s="64"/>
      <c r="X197" s="64"/>
      <c r="Y197" s="64"/>
      <c r="Z197" s="64"/>
      <c r="AA197" s="64"/>
      <c r="AB197" s="64"/>
      <c r="AC197" s="64"/>
      <c r="AD197" s="64"/>
      <c r="AE197" s="64"/>
      <c r="AF197" s="64"/>
      <c r="AG197" s="64"/>
      <c r="AH197" s="64"/>
      <c r="AI197" s="64"/>
      <c r="AJ197" s="64"/>
      <c r="AK197" s="64"/>
      <c r="AL197" s="207"/>
      <c r="AM197" s="65"/>
      <c r="AN197" s="63"/>
      <c r="AO197" s="64"/>
      <c r="AP197" s="64"/>
      <c r="AQ197" s="64"/>
    </row>
    <row r="198" spans="1:43" ht="11.25" customHeight="1" x14ac:dyDescent="0.2">
      <c r="A198" s="141"/>
      <c r="B198" s="218">
        <v>118</v>
      </c>
      <c r="C198" s="70"/>
      <c r="D198" s="69"/>
      <c r="E198" s="381" t="str">
        <f ca="1">VLOOKUP(INDIRECT(ADDRESS(ROW(),COLUMN()-3)),Language_Translations,MATCH(Language_Selected,Language_Options,0),FALSE)</f>
        <v>Does any member of this household have an account in a bank or other financial institution?</v>
      </c>
      <c r="F198" s="381"/>
      <c r="G198" s="381"/>
      <c r="H198" s="381"/>
      <c r="I198" s="381"/>
      <c r="J198" s="381"/>
      <c r="K198" s="381"/>
      <c r="L198" s="381"/>
      <c r="M198" s="381"/>
      <c r="N198" s="381"/>
      <c r="O198" s="381"/>
      <c r="P198" s="381"/>
      <c r="Q198" s="381"/>
      <c r="R198" s="381"/>
      <c r="S198" s="381"/>
      <c r="T198" s="381"/>
      <c r="U198" s="208"/>
      <c r="V198" s="69"/>
      <c r="W198" s="280" t="s">
        <v>106</v>
      </c>
      <c r="X198" s="280"/>
      <c r="Y198" s="144" t="s">
        <v>8</v>
      </c>
      <c r="Z198" s="139"/>
      <c r="AA198" s="139"/>
      <c r="AB198" s="139"/>
      <c r="AC198" s="139"/>
      <c r="AD198" s="139"/>
      <c r="AE198" s="139"/>
      <c r="AF198" s="139"/>
      <c r="AG198" s="139"/>
      <c r="AH198" s="139"/>
      <c r="AI198" s="139"/>
      <c r="AJ198" s="144"/>
      <c r="AK198" s="139"/>
      <c r="AL198" s="183" t="s">
        <v>171</v>
      </c>
      <c r="AM198" s="70"/>
      <c r="AN198" s="69"/>
      <c r="AO198" s="280"/>
      <c r="AP198" s="280"/>
      <c r="AQ198" s="280"/>
    </row>
    <row r="199" spans="1:43" x14ac:dyDescent="0.2">
      <c r="A199" s="141"/>
      <c r="B199" s="142"/>
      <c r="C199" s="70"/>
      <c r="D199" s="69"/>
      <c r="E199" s="381"/>
      <c r="F199" s="381"/>
      <c r="G199" s="381"/>
      <c r="H199" s="381"/>
      <c r="I199" s="381"/>
      <c r="J199" s="381"/>
      <c r="K199" s="381"/>
      <c r="L199" s="381"/>
      <c r="M199" s="381"/>
      <c r="N199" s="381"/>
      <c r="O199" s="381"/>
      <c r="P199" s="381"/>
      <c r="Q199" s="381"/>
      <c r="R199" s="381"/>
      <c r="S199" s="381"/>
      <c r="T199" s="381"/>
      <c r="U199" s="208"/>
      <c r="V199" s="69"/>
      <c r="W199" s="280" t="s">
        <v>108</v>
      </c>
      <c r="X199" s="280"/>
      <c r="Y199" s="144" t="s">
        <v>8</v>
      </c>
      <c r="Z199" s="139"/>
      <c r="AA199" s="139"/>
      <c r="AB199" s="139"/>
      <c r="AC199" s="139"/>
      <c r="AD199" s="139"/>
      <c r="AE199" s="139"/>
      <c r="AF199" s="139"/>
      <c r="AG199" s="139"/>
      <c r="AH199" s="139"/>
      <c r="AI199" s="139"/>
      <c r="AJ199" s="144"/>
      <c r="AK199" s="144"/>
      <c r="AL199" s="183" t="s">
        <v>173</v>
      </c>
      <c r="AM199" s="70"/>
      <c r="AN199" s="69"/>
      <c r="AO199" s="141"/>
      <c r="AP199" s="141"/>
      <c r="AQ199" s="141"/>
    </row>
    <row r="200" spans="1:43" ht="6" customHeight="1" x14ac:dyDescent="0.2">
      <c r="A200" s="75"/>
      <c r="B200" s="143"/>
      <c r="C200" s="74"/>
      <c r="D200" s="73"/>
      <c r="E200" s="75"/>
      <c r="F200" s="75"/>
      <c r="G200" s="75"/>
      <c r="H200" s="75"/>
      <c r="I200" s="75"/>
      <c r="J200" s="75"/>
      <c r="K200" s="75"/>
      <c r="L200" s="75"/>
      <c r="M200" s="75"/>
      <c r="N200" s="75"/>
      <c r="O200" s="75"/>
      <c r="P200" s="75"/>
      <c r="Q200" s="75"/>
      <c r="R200" s="75"/>
      <c r="S200" s="75"/>
      <c r="T200" s="75"/>
      <c r="U200" s="74"/>
      <c r="V200" s="73"/>
      <c r="W200" s="75"/>
      <c r="X200" s="75"/>
      <c r="Y200" s="75"/>
      <c r="Z200" s="75"/>
      <c r="AA200" s="75"/>
      <c r="AB200" s="75"/>
      <c r="AC200" s="75"/>
      <c r="AD200" s="75"/>
      <c r="AE200" s="75"/>
      <c r="AF200" s="75"/>
      <c r="AG200" s="75"/>
      <c r="AH200" s="75"/>
      <c r="AI200" s="75"/>
      <c r="AJ200" s="75"/>
      <c r="AK200" s="75"/>
      <c r="AL200" s="211"/>
      <c r="AM200" s="74"/>
      <c r="AN200" s="73"/>
      <c r="AO200" s="75"/>
      <c r="AP200" s="75"/>
      <c r="AQ200" s="75"/>
    </row>
    <row r="201" spans="1:43" ht="6" customHeight="1" x14ac:dyDescent="0.2">
      <c r="A201" s="64"/>
      <c r="B201" s="277"/>
      <c r="C201" s="65"/>
      <c r="D201" s="63"/>
      <c r="E201" s="64"/>
      <c r="F201" s="64"/>
      <c r="G201" s="64"/>
      <c r="H201" s="64"/>
      <c r="I201" s="64"/>
      <c r="J201" s="64"/>
      <c r="K201" s="64"/>
      <c r="L201" s="64"/>
      <c r="M201" s="64"/>
      <c r="N201" s="64"/>
      <c r="O201" s="64"/>
      <c r="P201" s="64"/>
      <c r="Q201" s="64"/>
      <c r="R201" s="64"/>
      <c r="S201" s="64"/>
      <c r="T201" s="64"/>
      <c r="U201" s="65"/>
      <c r="V201" s="63"/>
      <c r="W201" s="64"/>
      <c r="X201" s="64"/>
      <c r="Y201" s="64"/>
      <c r="Z201" s="64"/>
      <c r="AA201" s="64"/>
      <c r="AB201" s="64"/>
      <c r="AC201" s="64"/>
      <c r="AD201" s="64"/>
      <c r="AE201" s="64"/>
      <c r="AF201" s="64"/>
      <c r="AG201" s="64"/>
      <c r="AH201" s="64"/>
      <c r="AI201" s="64"/>
      <c r="AJ201" s="64"/>
      <c r="AK201" s="64"/>
      <c r="AL201" s="207"/>
      <c r="AM201" s="65"/>
      <c r="AN201" s="63"/>
      <c r="AO201" s="64"/>
      <c r="AP201" s="64"/>
      <c r="AQ201" s="64"/>
    </row>
    <row r="202" spans="1:43" ht="11.25" customHeight="1" x14ac:dyDescent="0.2">
      <c r="A202" s="141"/>
      <c r="B202" s="218">
        <v>119</v>
      </c>
      <c r="C202" s="70"/>
      <c r="D202" s="69"/>
      <c r="E202" s="381" t="str">
        <f ca="1">VLOOKUP(INDIRECT(ADDRESS(ROW(),COLUMN()-3)),Language_Translations,MATCH(Language_Selected,Language_Options,0),FALSE)</f>
        <v xml:space="preserve">Does any member of this household use a mobile phone to make financial transactions such as sending or receiving money, paying bills, purchasing goods or services, or receiving wages? </v>
      </c>
      <c r="F202" s="381"/>
      <c r="G202" s="381"/>
      <c r="H202" s="381"/>
      <c r="I202" s="381"/>
      <c r="J202" s="381"/>
      <c r="K202" s="381"/>
      <c r="L202" s="381"/>
      <c r="M202" s="381"/>
      <c r="N202" s="381"/>
      <c r="O202" s="381"/>
      <c r="P202" s="381"/>
      <c r="Q202" s="381"/>
      <c r="R202" s="381"/>
      <c r="S202" s="381"/>
      <c r="T202" s="381"/>
      <c r="U202" s="208"/>
      <c r="V202" s="69"/>
      <c r="AL202" s="154"/>
      <c r="AM202" s="70"/>
      <c r="AN202" s="69"/>
      <c r="AO202" s="280"/>
      <c r="AP202" s="280"/>
      <c r="AQ202" s="280"/>
    </row>
    <row r="203" spans="1:43" ht="11.25" customHeight="1" x14ac:dyDescent="0.2">
      <c r="A203" s="141"/>
      <c r="B203" s="142"/>
      <c r="C203" s="70"/>
      <c r="D203" s="69"/>
      <c r="E203" s="381"/>
      <c r="F203" s="381"/>
      <c r="G203" s="381"/>
      <c r="H203" s="381"/>
      <c r="I203" s="381"/>
      <c r="J203" s="381"/>
      <c r="K203" s="381"/>
      <c r="L203" s="381"/>
      <c r="M203" s="381"/>
      <c r="N203" s="381"/>
      <c r="O203" s="381"/>
      <c r="P203" s="381"/>
      <c r="Q203" s="381"/>
      <c r="R203" s="381"/>
      <c r="S203" s="381"/>
      <c r="T203" s="381"/>
      <c r="U203" s="208"/>
      <c r="V203" s="69"/>
      <c r="W203" s="280" t="s">
        <v>106</v>
      </c>
      <c r="X203" s="280"/>
      <c r="Y203" s="144" t="s">
        <v>8</v>
      </c>
      <c r="Z203" s="139"/>
      <c r="AA203" s="139"/>
      <c r="AB203" s="139"/>
      <c r="AC203" s="139"/>
      <c r="AD203" s="139"/>
      <c r="AE203" s="139"/>
      <c r="AF203" s="139"/>
      <c r="AG203" s="139"/>
      <c r="AH203" s="139"/>
      <c r="AI203" s="139"/>
      <c r="AJ203" s="144"/>
      <c r="AK203" s="139"/>
      <c r="AL203" s="183" t="s">
        <v>171</v>
      </c>
      <c r="AM203" s="70"/>
      <c r="AN203" s="69"/>
      <c r="AO203" s="280"/>
      <c r="AP203" s="280"/>
      <c r="AQ203" s="280"/>
    </row>
    <row r="204" spans="1:43" ht="11.25" customHeight="1" x14ac:dyDescent="0.2">
      <c r="A204" s="141"/>
      <c r="B204" s="142"/>
      <c r="C204" s="70"/>
      <c r="D204" s="69"/>
      <c r="E204" s="381"/>
      <c r="F204" s="381"/>
      <c r="G204" s="381"/>
      <c r="H204" s="381"/>
      <c r="I204" s="381"/>
      <c r="J204" s="381"/>
      <c r="K204" s="381"/>
      <c r="L204" s="381"/>
      <c r="M204" s="381"/>
      <c r="N204" s="381"/>
      <c r="O204" s="381"/>
      <c r="P204" s="381"/>
      <c r="Q204" s="381"/>
      <c r="R204" s="381"/>
      <c r="S204" s="381"/>
      <c r="T204" s="381"/>
      <c r="U204" s="208"/>
      <c r="V204" s="69"/>
      <c r="W204" s="280" t="s">
        <v>108</v>
      </c>
      <c r="X204" s="280"/>
      <c r="Y204" s="144" t="s">
        <v>8</v>
      </c>
      <c r="Z204" s="139"/>
      <c r="AA204" s="139"/>
      <c r="AB204" s="139"/>
      <c r="AC204" s="139"/>
      <c r="AD204" s="139"/>
      <c r="AE204" s="139"/>
      <c r="AF204" s="139"/>
      <c r="AG204" s="139"/>
      <c r="AH204" s="139"/>
      <c r="AI204" s="139"/>
      <c r="AJ204" s="144"/>
      <c r="AK204" s="144"/>
      <c r="AL204" s="183" t="s">
        <v>173</v>
      </c>
      <c r="AM204" s="70"/>
      <c r="AN204" s="69"/>
      <c r="AO204" s="280"/>
      <c r="AP204" s="280"/>
      <c r="AQ204" s="280"/>
    </row>
    <row r="205" spans="1:43" ht="11.25" customHeight="1" x14ac:dyDescent="0.2">
      <c r="A205" s="141"/>
      <c r="B205" s="142"/>
      <c r="C205" s="70"/>
      <c r="D205" s="69"/>
      <c r="E205" s="381"/>
      <c r="F205" s="381"/>
      <c r="G205" s="381"/>
      <c r="H205" s="381"/>
      <c r="I205" s="381"/>
      <c r="J205" s="381"/>
      <c r="K205" s="381"/>
      <c r="L205" s="381"/>
      <c r="M205" s="381"/>
      <c r="N205" s="381"/>
      <c r="O205" s="381"/>
      <c r="P205" s="381"/>
      <c r="Q205" s="381"/>
      <c r="R205" s="381"/>
      <c r="S205" s="381"/>
      <c r="T205" s="381"/>
      <c r="U205" s="208"/>
      <c r="V205" s="69"/>
      <c r="W205" s="280"/>
      <c r="X205" s="280"/>
      <c r="Y205" s="144"/>
      <c r="Z205" s="139"/>
      <c r="AA205" s="139"/>
      <c r="AB205" s="139"/>
      <c r="AC205" s="139"/>
      <c r="AD205" s="139"/>
      <c r="AE205" s="139"/>
      <c r="AF205" s="139"/>
      <c r="AG205" s="139"/>
      <c r="AH205" s="139"/>
      <c r="AI205" s="139"/>
      <c r="AJ205" s="144"/>
      <c r="AK205" s="139"/>
      <c r="AL205" s="183"/>
      <c r="AM205" s="70"/>
      <c r="AN205" s="69"/>
      <c r="AO205" s="280"/>
      <c r="AP205" s="280"/>
      <c r="AQ205" s="280"/>
    </row>
    <row r="206" spans="1:43" ht="6" customHeight="1" x14ac:dyDescent="0.2">
      <c r="A206" s="75"/>
      <c r="B206" s="143"/>
      <c r="C206" s="74"/>
      <c r="D206" s="73"/>
      <c r="E206" s="75"/>
      <c r="F206" s="75"/>
      <c r="G206" s="75"/>
      <c r="H206" s="75"/>
      <c r="I206" s="75"/>
      <c r="J206" s="75"/>
      <c r="K206" s="75"/>
      <c r="L206" s="75"/>
      <c r="M206" s="75"/>
      <c r="N206" s="75"/>
      <c r="O206" s="75"/>
      <c r="P206" s="75"/>
      <c r="Q206" s="75"/>
      <c r="R206" s="75"/>
      <c r="S206" s="75"/>
      <c r="T206" s="75"/>
      <c r="U206" s="74"/>
      <c r="V206" s="73"/>
      <c r="W206" s="75"/>
      <c r="X206" s="75"/>
      <c r="Y206" s="75"/>
      <c r="Z206" s="75"/>
      <c r="AA206" s="75"/>
      <c r="AB206" s="75"/>
      <c r="AC206" s="75"/>
      <c r="AD206" s="75"/>
      <c r="AE206" s="75"/>
      <c r="AF206" s="75"/>
      <c r="AG206" s="75"/>
      <c r="AH206" s="75"/>
      <c r="AI206" s="75"/>
      <c r="AJ206" s="75"/>
      <c r="AK206" s="75"/>
      <c r="AL206" s="211"/>
      <c r="AM206" s="74"/>
      <c r="AN206" s="73"/>
      <c r="AO206" s="75"/>
      <c r="AP206" s="75"/>
      <c r="AQ206" s="75"/>
    </row>
    <row r="207" spans="1:43" ht="6" customHeight="1" x14ac:dyDescent="0.2">
      <c r="A207" s="64"/>
      <c r="B207" s="277"/>
      <c r="C207" s="65"/>
      <c r="D207" s="63"/>
      <c r="E207" s="64"/>
      <c r="F207" s="64"/>
      <c r="G207" s="64"/>
      <c r="H207" s="64"/>
      <c r="I207" s="64"/>
      <c r="J207" s="64"/>
      <c r="K207" s="64"/>
      <c r="L207" s="64"/>
      <c r="M207" s="64"/>
      <c r="N207" s="64"/>
      <c r="O207" s="64"/>
      <c r="P207" s="64"/>
      <c r="Q207" s="64"/>
      <c r="R207" s="64"/>
      <c r="S207" s="64"/>
      <c r="T207" s="64"/>
      <c r="U207" s="65"/>
      <c r="V207" s="63"/>
      <c r="W207" s="64"/>
      <c r="X207" s="64"/>
      <c r="Y207" s="64"/>
      <c r="Z207" s="64"/>
      <c r="AA207" s="64"/>
      <c r="AB207" s="64"/>
      <c r="AC207" s="64"/>
      <c r="AD207" s="64"/>
      <c r="AE207" s="64"/>
      <c r="AF207" s="64"/>
      <c r="AG207" s="64"/>
      <c r="AH207" s="64"/>
      <c r="AI207" s="64"/>
      <c r="AJ207" s="64"/>
      <c r="AK207" s="64"/>
      <c r="AL207" s="207"/>
      <c r="AM207" s="65"/>
      <c r="AN207" s="63"/>
      <c r="AO207" s="64"/>
      <c r="AP207" s="64"/>
      <c r="AQ207" s="64"/>
    </row>
    <row r="208" spans="1:43" ht="11.25" customHeight="1" x14ac:dyDescent="0.2">
      <c r="A208" s="280"/>
      <c r="B208" s="218">
        <v>120</v>
      </c>
      <c r="C208" s="70"/>
      <c r="D208" s="69"/>
      <c r="E208" s="393" t="str">
        <f ca="1">VLOOKUP(INDIRECT(ADDRESS(ROW(),COLUMN()-3)),Language_Translations,MATCH(Language_Selected,Language_Options,0),FALSE)</f>
        <v>Does your household have any mosquito nets?</v>
      </c>
      <c r="F208" s="393"/>
      <c r="G208" s="393"/>
      <c r="H208" s="393"/>
      <c r="I208" s="393"/>
      <c r="J208" s="393"/>
      <c r="K208" s="393"/>
      <c r="L208" s="393"/>
      <c r="M208" s="393"/>
      <c r="N208" s="393"/>
      <c r="O208" s="393"/>
      <c r="P208" s="393"/>
      <c r="Q208" s="393"/>
      <c r="R208" s="393"/>
      <c r="S208" s="393"/>
      <c r="T208" s="393"/>
      <c r="U208" s="208"/>
      <c r="V208" s="69"/>
      <c r="W208" s="280" t="s">
        <v>106</v>
      </c>
      <c r="X208" s="280"/>
      <c r="Y208" s="144" t="s">
        <v>8</v>
      </c>
      <c r="Z208" s="139"/>
      <c r="AA208" s="139"/>
      <c r="AB208" s="139"/>
      <c r="AC208" s="139"/>
      <c r="AD208" s="139"/>
      <c r="AE208" s="139"/>
      <c r="AF208" s="139"/>
      <c r="AG208" s="139"/>
      <c r="AH208" s="139"/>
      <c r="AI208" s="139"/>
      <c r="AJ208" s="144"/>
      <c r="AK208" s="144"/>
      <c r="AL208" s="183" t="s">
        <v>171</v>
      </c>
      <c r="AM208" s="70"/>
      <c r="AN208" s="69"/>
      <c r="AO208" s="141"/>
      <c r="AP208" s="141"/>
      <c r="AQ208" s="141"/>
    </row>
    <row r="209" spans="1:43" x14ac:dyDescent="0.2">
      <c r="A209" s="280"/>
      <c r="B209" s="184"/>
      <c r="C209" s="70"/>
      <c r="D209" s="69"/>
      <c r="E209" s="393"/>
      <c r="F209" s="393"/>
      <c r="G209" s="393"/>
      <c r="H209" s="393"/>
      <c r="I209" s="393"/>
      <c r="J209" s="393"/>
      <c r="K209" s="393"/>
      <c r="L209" s="393"/>
      <c r="M209" s="393"/>
      <c r="N209" s="393"/>
      <c r="O209" s="393"/>
      <c r="P209" s="393"/>
      <c r="Q209" s="393"/>
      <c r="R209" s="393"/>
      <c r="S209" s="393"/>
      <c r="T209" s="393"/>
      <c r="U209" s="208"/>
      <c r="V209" s="69"/>
      <c r="W209" s="280" t="s">
        <v>108</v>
      </c>
      <c r="X209" s="280"/>
      <c r="Y209" s="144" t="s">
        <v>8</v>
      </c>
      <c r="Z209" s="139"/>
      <c r="AA209" s="139"/>
      <c r="AB209" s="139"/>
      <c r="AC209" s="139"/>
      <c r="AD209" s="139"/>
      <c r="AE209" s="139"/>
      <c r="AF209" s="139"/>
      <c r="AG209" s="139"/>
      <c r="AH209" s="139"/>
      <c r="AI209" s="139"/>
      <c r="AJ209" s="144"/>
      <c r="AK209" s="144"/>
      <c r="AL209" s="183" t="s">
        <v>173</v>
      </c>
      <c r="AM209" s="70"/>
      <c r="AN209" s="69"/>
      <c r="AO209" s="141"/>
      <c r="AP209" s="210">
        <v>132</v>
      </c>
      <c r="AQ209" s="141"/>
    </row>
    <row r="210" spans="1:43" ht="6" customHeight="1" x14ac:dyDescent="0.2">
      <c r="A210" s="75"/>
      <c r="B210" s="143"/>
      <c r="C210" s="74"/>
      <c r="D210" s="73"/>
      <c r="E210" s="75"/>
      <c r="F210" s="75"/>
      <c r="G210" s="75"/>
      <c r="H210" s="75"/>
      <c r="I210" s="75"/>
      <c r="J210" s="75"/>
      <c r="K210" s="75"/>
      <c r="L210" s="75"/>
      <c r="M210" s="75"/>
      <c r="N210" s="75"/>
      <c r="O210" s="75"/>
      <c r="P210" s="75"/>
      <c r="Q210" s="75"/>
      <c r="R210" s="75"/>
      <c r="S210" s="75"/>
      <c r="T210" s="75"/>
      <c r="U210" s="74"/>
      <c r="V210" s="73"/>
      <c r="W210" s="75"/>
      <c r="X210" s="75"/>
      <c r="Y210" s="75"/>
      <c r="Z210" s="75"/>
      <c r="AA210" s="75"/>
      <c r="AB210" s="75"/>
      <c r="AC210" s="75"/>
      <c r="AD210" s="75"/>
      <c r="AE210" s="75"/>
      <c r="AF210" s="75"/>
      <c r="AG210" s="75"/>
      <c r="AH210" s="75"/>
      <c r="AI210" s="75"/>
      <c r="AJ210" s="75"/>
      <c r="AK210" s="75"/>
      <c r="AL210" s="211"/>
      <c r="AM210" s="74"/>
      <c r="AN210" s="73"/>
      <c r="AO210" s="75"/>
      <c r="AP210" s="75"/>
      <c r="AQ210" s="75"/>
    </row>
    <row r="211" spans="1:43" ht="6" customHeight="1" x14ac:dyDescent="0.2">
      <c r="A211" s="64"/>
      <c r="B211" s="277"/>
      <c r="C211" s="65"/>
      <c r="D211" s="63"/>
      <c r="E211" s="64"/>
      <c r="F211" s="64"/>
      <c r="G211" s="64"/>
      <c r="H211" s="64"/>
      <c r="I211" s="64"/>
      <c r="J211" s="64"/>
      <c r="K211" s="64"/>
      <c r="L211" s="64"/>
      <c r="M211" s="64"/>
      <c r="N211" s="64"/>
      <c r="O211" s="64"/>
      <c r="P211" s="64"/>
      <c r="Q211" s="64"/>
      <c r="R211" s="64"/>
      <c r="S211" s="64"/>
      <c r="T211" s="64"/>
      <c r="U211" s="65"/>
      <c r="V211" s="63"/>
      <c r="W211" s="64"/>
      <c r="X211" s="64"/>
      <c r="Y211" s="64"/>
      <c r="Z211" s="64"/>
      <c r="AA211" s="64"/>
      <c r="AB211" s="64"/>
      <c r="AC211" s="64"/>
      <c r="AD211" s="64"/>
      <c r="AE211" s="64"/>
      <c r="AF211" s="64"/>
      <c r="AG211" s="64"/>
      <c r="AH211" s="64"/>
      <c r="AI211" s="64"/>
      <c r="AJ211" s="64"/>
      <c r="AK211" s="64"/>
      <c r="AL211" s="207"/>
      <c r="AM211" s="65"/>
      <c r="AN211" s="63"/>
      <c r="AO211" s="64"/>
      <c r="AP211" s="64"/>
      <c r="AQ211" s="64"/>
    </row>
    <row r="212" spans="1:43" ht="11.25" customHeight="1" x14ac:dyDescent="0.2">
      <c r="A212" s="280"/>
      <c r="B212" s="218">
        <v>121</v>
      </c>
      <c r="C212" s="70"/>
      <c r="D212" s="69"/>
      <c r="E212" s="393" t="str">
        <f ca="1">VLOOKUP(INDIRECT(ADDRESS(ROW(),COLUMN()-3)),Language_Translations,MATCH(Language_Selected,Language_Options,0),FALSE)</f>
        <v>How many mosquito nets does your household have?</v>
      </c>
      <c r="F212" s="393"/>
      <c r="G212" s="393"/>
      <c r="H212" s="393"/>
      <c r="I212" s="393"/>
      <c r="J212" s="393"/>
      <c r="K212" s="393"/>
      <c r="L212" s="393"/>
      <c r="M212" s="393"/>
      <c r="N212" s="393"/>
      <c r="O212" s="393"/>
      <c r="P212" s="393"/>
      <c r="Q212" s="393"/>
      <c r="R212" s="393"/>
      <c r="S212" s="393"/>
      <c r="T212" s="393"/>
      <c r="U212" s="208"/>
      <c r="V212" s="69"/>
      <c r="W212" s="141"/>
      <c r="X212" s="141"/>
      <c r="Y212" s="141"/>
      <c r="Z212" s="141"/>
      <c r="AA212" s="141"/>
      <c r="AB212" s="141"/>
      <c r="AC212" s="141"/>
      <c r="AD212" s="141"/>
      <c r="AE212" s="141"/>
      <c r="AF212" s="141"/>
      <c r="AG212" s="141"/>
      <c r="AH212" s="141"/>
      <c r="AI212" s="141"/>
      <c r="AJ212" s="141"/>
      <c r="AK212" s="63"/>
      <c r="AL212" s="201"/>
      <c r="AM212" s="70"/>
      <c r="AN212" s="69"/>
      <c r="AO212" s="280"/>
      <c r="AP212" s="280"/>
      <c r="AQ212" s="141"/>
    </row>
    <row r="213" spans="1:43" x14ac:dyDescent="0.2">
      <c r="A213" s="280"/>
      <c r="B213" s="184"/>
      <c r="C213" s="70"/>
      <c r="D213" s="69"/>
      <c r="E213" s="393"/>
      <c r="F213" s="393"/>
      <c r="G213" s="393"/>
      <c r="H213" s="393"/>
      <c r="I213" s="393"/>
      <c r="J213" s="393"/>
      <c r="K213" s="393"/>
      <c r="L213" s="393"/>
      <c r="M213" s="393"/>
      <c r="N213" s="393"/>
      <c r="O213" s="393"/>
      <c r="P213" s="393"/>
      <c r="Q213" s="393"/>
      <c r="R213" s="393"/>
      <c r="S213" s="393"/>
      <c r="T213" s="393"/>
      <c r="U213" s="208"/>
      <c r="V213" s="69"/>
      <c r="W213" s="280" t="s">
        <v>262</v>
      </c>
      <c r="X213" s="280"/>
      <c r="Y213" s="280"/>
      <c r="Z213" s="280"/>
      <c r="AA213" s="280"/>
      <c r="AB213" s="280"/>
      <c r="AD213" s="139" t="s">
        <v>8</v>
      </c>
      <c r="AE213" s="199"/>
      <c r="AF213" s="139"/>
      <c r="AG213" s="139"/>
      <c r="AH213" s="139"/>
      <c r="AI213" s="139"/>
      <c r="AJ213" s="139"/>
      <c r="AK213" s="73"/>
      <c r="AL213" s="202"/>
      <c r="AM213" s="70"/>
      <c r="AN213" s="69"/>
      <c r="AO213" s="280"/>
      <c r="AP213" s="280"/>
      <c r="AQ213" s="280"/>
    </row>
    <row r="214" spans="1:43" x14ac:dyDescent="0.2">
      <c r="A214" s="280"/>
      <c r="B214" s="276"/>
      <c r="C214" s="70"/>
      <c r="D214" s="69"/>
      <c r="E214" s="396" t="s">
        <v>263</v>
      </c>
      <c r="F214" s="396"/>
      <c r="G214" s="396"/>
      <c r="H214" s="396"/>
      <c r="I214" s="396"/>
      <c r="J214" s="396"/>
      <c r="K214" s="396"/>
      <c r="L214" s="396"/>
      <c r="M214" s="396"/>
      <c r="N214" s="396"/>
      <c r="O214" s="396"/>
      <c r="P214" s="396"/>
      <c r="Q214" s="396"/>
      <c r="R214" s="396"/>
      <c r="S214" s="396"/>
      <c r="T214" s="396"/>
      <c r="U214" s="70"/>
      <c r="V214" s="69"/>
      <c r="W214" s="280"/>
      <c r="X214" s="280"/>
      <c r="Y214" s="280"/>
      <c r="Z214" s="280"/>
      <c r="AA214" s="280"/>
      <c r="AB214" s="280"/>
      <c r="AC214" s="280"/>
      <c r="AD214" s="280"/>
      <c r="AE214" s="280"/>
      <c r="AF214" s="280"/>
      <c r="AG214" s="280"/>
      <c r="AH214" s="280"/>
      <c r="AI214" s="280"/>
      <c r="AJ214" s="280"/>
      <c r="AK214" s="280"/>
      <c r="AL214" s="140"/>
      <c r="AM214" s="70"/>
      <c r="AN214" s="69"/>
      <c r="AO214" s="280"/>
      <c r="AP214" s="280"/>
      <c r="AQ214" s="280"/>
    </row>
    <row r="215" spans="1:43" ht="6" customHeight="1" x14ac:dyDescent="0.2">
      <c r="A215" s="75"/>
      <c r="B215" s="143"/>
      <c r="C215" s="74"/>
      <c r="D215" s="73"/>
      <c r="E215" s="75"/>
      <c r="F215" s="75"/>
      <c r="G215" s="75"/>
      <c r="H215" s="75"/>
      <c r="I215" s="75"/>
      <c r="J215" s="75"/>
      <c r="K215" s="75"/>
      <c r="L215" s="75"/>
      <c r="M215" s="75"/>
      <c r="N215" s="75"/>
      <c r="O215" s="75"/>
      <c r="P215" s="75"/>
      <c r="Q215" s="75"/>
      <c r="R215" s="75"/>
      <c r="S215" s="75"/>
      <c r="T215" s="75"/>
      <c r="U215" s="74"/>
      <c r="V215" s="73"/>
      <c r="W215" s="75"/>
      <c r="X215" s="75"/>
      <c r="Y215" s="75"/>
      <c r="Z215" s="75"/>
      <c r="AA215" s="75"/>
      <c r="AB215" s="75"/>
      <c r="AC215" s="75"/>
      <c r="AD215" s="75"/>
      <c r="AE215" s="75"/>
      <c r="AF215" s="75"/>
      <c r="AG215" s="75"/>
      <c r="AH215" s="75"/>
      <c r="AI215" s="75"/>
      <c r="AJ215" s="75"/>
      <c r="AK215" s="75"/>
      <c r="AL215" s="211"/>
      <c r="AM215" s="74"/>
      <c r="AN215" s="73"/>
      <c r="AO215" s="75"/>
      <c r="AP215" s="75"/>
      <c r="AQ215" s="75"/>
    </row>
    <row r="216" spans="1:43" ht="6" customHeight="1" x14ac:dyDescent="0.2">
      <c r="A216" s="64"/>
      <c r="B216" s="277"/>
      <c r="C216" s="64"/>
      <c r="D216" s="64"/>
      <c r="E216" s="64"/>
      <c r="F216" s="64"/>
      <c r="G216" s="64"/>
      <c r="H216" s="64"/>
      <c r="I216" s="64"/>
      <c r="J216" s="64"/>
      <c r="K216" s="64"/>
      <c r="L216" s="64"/>
      <c r="M216" s="64"/>
      <c r="N216" s="64"/>
      <c r="O216" s="64"/>
      <c r="P216" s="64"/>
      <c r="Q216" s="64"/>
      <c r="R216" s="64"/>
      <c r="S216" s="64"/>
      <c r="T216" s="64"/>
      <c r="U216" s="64"/>
      <c r="V216" s="64"/>
      <c r="W216" s="64"/>
      <c r="X216" s="64"/>
      <c r="Y216" s="64"/>
      <c r="Z216" s="64"/>
      <c r="AA216" s="64"/>
      <c r="AB216" s="64"/>
      <c r="AC216" s="64"/>
      <c r="AD216" s="64"/>
      <c r="AE216" s="64"/>
      <c r="AF216" s="64"/>
      <c r="AG216" s="64"/>
      <c r="AH216" s="64"/>
      <c r="AI216" s="64"/>
      <c r="AJ216" s="64"/>
      <c r="AK216" s="64"/>
      <c r="AL216" s="207"/>
      <c r="AM216" s="64"/>
      <c r="AN216" s="64"/>
      <c r="AO216" s="64"/>
      <c r="AP216" s="64"/>
      <c r="AQ216" s="64"/>
    </row>
  </sheetData>
  <sheetProtection formatCells="0" formatRows="0" insertRows="0" deleteRows="0"/>
  <mergeCells count="56">
    <mergeCell ref="Z84:AK84"/>
    <mergeCell ref="E176:T176"/>
    <mergeCell ref="F190:T190"/>
    <mergeCell ref="E31:T53"/>
    <mergeCell ref="F180:T180"/>
    <mergeCell ref="F179:T179"/>
    <mergeCell ref="F178:T178"/>
    <mergeCell ref="E165:T166"/>
    <mergeCell ref="E72:T73"/>
    <mergeCell ref="E87:T88"/>
    <mergeCell ref="E138:T139"/>
    <mergeCell ref="F162:T162"/>
    <mergeCell ref="F160:T160"/>
    <mergeCell ref="F183:T183"/>
    <mergeCell ref="F181:T181"/>
    <mergeCell ref="F182:T182"/>
    <mergeCell ref="E214:T214"/>
    <mergeCell ref="F192:T192"/>
    <mergeCell ref="E212:T213"/>
    <mergeCell ref="E208:T209"/>
    <mergeCell ref="A1:AQ1"/>
    <mergeCell ref="W3:AL3"/>
    <mergeCell ref="E3:T3"/>
    <mergeCell ref="AP105:AP106"/>
    <mergeCell ref="AO3:AP3"/>
    <mergeCell ref="E56:T58"/>
    <mergeCell ref="AP56:AP57"/>
    <mergeCell ref="E61:T64"/>
    <mergeCell ref="E5:T28"/>
    <mergeCell ref="E67:T70"/>
    <mergeCell ref="Z53:AK53"/>
    <mergeCell ref="Z28:AK28"/>
    <mergeCell ref="F191:T191"/>
    <mergeCell ref="E187:T187"/>
    <mergeCell ref="E202:T205"/>
    <mergeCell ref="F189:T189"/>
    <mergeCell ref="E198:T199"/>
    <mergeCell ref="F195:T195"/>
    <mergeCell ref="F194:T194"/>
    <mergeCell ref="F193:T193"/>
    <mergeCell ref="E173:T173"/>
    <mergeCell ref="E148:T150"/>
    <mergeCell ref="AI91:AJ92"/>
    <mergeCell ref="E91:T95"/>
    <mergeCell ref="E120:T135"/>
    <mergeCell ref="E98:T100"/>
    <mergeCell ref="E103:T117"/>
    <mergeCell ref="Z117:AK117"/>
    <mergeCell ref="F158:T158"/>
    <mergeCell ref="F156:T156"/>
    <mergeCell ref="E142:T143"/>
    <mergeCell ref="F152:T152"/>
    <mergeCell ref="F154:T154"/>
    <mergeCell ref="E146:T147"/>
    <mergeCell ref="Z135:AK135"/>
    <mergeCell ref="E169:T172"/>
  </mergeCells>
  <printOptions horizontalCentered="1"/>
  <pageMargins left="0.5" right="0.5" top="0.5" bottom="0.5" header="0.3" footer="0.3"/>
  <pageSetup paperSize="9" orientation="portrait" r:id="rId1"/>
  <headerFooter>
    <oddFooter>&amp;CHH-&amp;P</oddFooter>
  </headerFooter>
  <rowBreaks count="2" manualBreakCount="2">
    <brk id="65" max="43" man="1"/>
    <brk id="140" max="4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A1:AS131"/>
  <sheetViews>
    <sheetView view="pageBreakPreview" zoomScaleNormal="100" zoomScaleSheetLayoutView="100" workbookViewId="0">
      <selection activeCell="B9" sqref="B9"/>
    </sheetView>
  </sheetViews>
  <sheetFormatPr defaultColWidth="2.6640625" defaultRowHeight="10" x14ac:dyDescent="0.2"/>
  <cols>
    <col min="1" max="1" width="1.6640625" style="264" customWidth="1"/>
    <col min="2" max="2" width="4.109375" style="225" bestFit="1" customWidth="1"/>
    <col min="3" max="4" width="1.6640625" style="264" customWidth="1"/>
    <col min="5" max="13" width="2.6640625" style="264"/>
    <col min="14" max="15" width="2.6640625" style="264" customWidth="1"/>
    <col min="16" max="20" width="2.6640625" style="264"/>
    <col min="21" max="22" width="1.6640625" style="264" customWidth="1"/>
    <col min="23" max="23" width="2.6640625" style="264"/>
    <col min="24" max="24" width="3" style="230" bestFit="1" customWidth="1"/>
    <col min="25" max="26" width="2.6640625" style="264" customWidth="1"/>
    <col min="27" max="34" width="2.6640625" style="264"/>
    <col min="35" max="35" width="2.6640625" style="230" customWidth="1"/>
    <col min="36" max="37" width="2.6640625" style="264" customWidth="1"/>
    <col min="38" max="38" width="2.6640625" style="264"/>
    <col min="39" max="41" width="1.6640625" style="264" customWidth="1"/>
    <col min="42" max="42" width="4.6640625" style="264" customWidth="1"/>
    <col min="43" max="43" width="1.6640625" style="264" customWidth="1"/>
    <col min="44" max="44" width="2.6640625" style="264"/>
    <col min="45" max="45" width="1.6640625" style="264" customWidth="1"/>
    <col min="46" max="16384" width="2.6640625" style="264"/>
  </cols>
  <sheetData>
    <row r="1" spans="1:45" ht="11.25" customHeight="1" x14ac:dyDescent="0.2">
      <c r="A1" s="397" t="s">
        <v>264</v>
      </c>
      <c r="B1" s="397"/>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c r="AK1" s="397"/>
      <c r="AL1" s="397"/>
      <c r="AM1" s="397"/>
      <c r="AN1" s="397"/>
      <c r="AO1" s="397"/>
      <c r="AP1" s="397"/>
      <c r="AQ1" s="397"/>
      <c r="AR1" s="148"/>
      <c r="AS1" s="148"/>
    </row>
    <row r="2" spans="1:45" s="154" customFormat="1" ht="6" customHeight="1" x14ac:dyDescent="0.2">
      <c r="A2" s="203"/>
      <c r="B2" s="276"/>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4"/>
      <c r="AM2" s="203"/>
      <c r="AN2" s="203"/>
      <c r="AO2" s="203"/>
      <c r="AP2" s="203"/>
      <c r="AQ2" s="203"/>
    </row>
    <row r="3" spans="1:45" s="154" customFormat="1" ht="11.25" customHeight="1" thickBot="1" x14ac:dyDescent="0.25">
      <c r="A3" s="35"/>
      <c r="B3" s="279" t="s">
        <v>72</v>
      </c>
      <c r="C3" s="113"/>
      <c r="D3" s="205"/>
      <c r="E3" s="398" t="s">
        <v>136</v>
      </c>
      <c r="F3" s="398"/>
      <c r="G3" s="398"/>
      <c r="H3" s="398"/>
      <c r="I3" s="398"/>
      <c r="J3" s="398"/>
      <c r="K3" s="398"/>
      <c r="L3" s="398"/>
      <c r="M3" s="398"/>
      <c r="N3" s="398"/>
      <c r="O3" s="398"/>
      <c r="P3" s="398"/>
      <c r="Q3" s="398"/>
      <c r="R3" s="398"/>
      <c r="S3" s="398"/>
      <c r="T3" s="398"/>
      <c r="U3" s="113"/>
      <c r="V3" s="35"/>
      <c r="W3" s="398" t="s">
        <v>137</v>
      </c>
      <c r="X3" s="398"/>
      <c r="Y3" s="398"/>
      <c r="Z3" s="398"/>
      <c r="AA3" s="398"/>
      <c r="AB3" s="398"/>
      <c r="AC3" s="398"/>
      <c r="AD3" s="398"/>
      <c r="AE3" s="398"/>
      <c r="AF3" s="398"/>
      <c r="AG3" s="398"/>
      <c r="AH3" s="398"/>
      <c r="AI3" s="398"/>
      <c r="AJ3" s="398"/>
      <c r="AK3" s="398"/>
      <c r="AL3" s="398"/>
      <c r="AM3" s="113"/>
      <c r="AN3" s="35"/>
      <c r="AO3" s="398" t="s">
        <v>138</v>
      </c>
      <c r="AP3" s="398"/>
      <c r="AQ3" s="35"/>
    </row>
    <row r="4" spans="1:45" ht="6" customHeight="1" x14ac:dyDescent="0.2">
      <c r="A4" s="114"/>
      <c r="B4" s="110"/>
      <c r="C4" s="111"/>
      <c r="D4" s="226"/>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c r="AK4" s="227"/>
      <c r="AL4" s="227"/>
      <c r="AM4" s="227"/>
      <c r="AN4" s="228"/>
      <c r="AO4" s="228"/>
      <c r="AP4" s="228"/>
      <c r="AQ4" s="229"/>
    </row>
    <row r="5" spans="1:45" ht="11.25" customHeight="1" x14ac:dyDescent="0.2">
      <c r="A5" s="71"/>
      <c r="B5" s="276"/>
      <c r="C5" s="70"/>
      <c r="D5" s="231"/>
      <c r="E5" s="403" t="s">
        <v>415</v>
      </c>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c r="AE5" s="403"/>
      <c r="AF5" s="403"/>
      <c r="AG5" s="403"/>
      <c r="AH5" s="403"/>
      <c r="AI5" s="403"/>
      <c r="AJ5" s="403"/>
      <c r="AK5" s="403"/>
      <c r="AL5" s="403"/>
      <c r="AM5" s="403"/>
      <c r="AN5" s="403"/>
      <c r="AO5" s="403"/>
      <c r="AP5" s="403"/>
      <c r="AQ5" s="232"/>
    </row>
    <row r="6" spans="1:45" ht="11.25" customHeight="1" x14ac:dyDescent="0.2">
      <c r="A6" s="71"/>
      <c r="B6" s="276"/>
      <c r="C6" s="70"/>
      <c r="D6" s="231"/>
      <c r="E6" s="403"/>
      <c r="F6" s="403"/>
      <c r="G6" s="403"/>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232"/>
    </row>
    <row r="7" spans="1:45" ht="6" customHeight="1" thickBot="1" x14ac:dyDescent="0.25">
      <c r="A7" s="115"/>
      <c r="B7" s="279"/>
      <c r="C7" s="113"/>
      <c r="D7" s="233"/>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7"/>
      <c r="AN7" s="234"/>
      <c r="AO7" s="234"/>
      <c r="AP7" s="234"/>
      <c r="AQ7" s="235"/>
    </row>
    <row r="8" spans="1:45" ht="6" customHeight="1" x14ac:dyDescent="0.2">
      <c r="A8" s="71"/>
      <c r="B8" s="276"/>
      <c r="C8" s="70"/>
      <c r="D8" s="231"/>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c r="AL8" s="288"/>
      <c r="AM8" s="289"/>
      <c r="AN8" s="138"/>
      <c r="AO8" s="138"/>
      <c r="AP8" s="138"/>
      <c r="AQ8" s="232"/>
    </row>
    <row r="9" spans="1:45" ht="10.15" customHeight="1" x14ac:dyDescent="0.2">
      <c r="A9" s="71"/>
      <c r="B9" s="276">
        <v>122</v>
      </c>
      <c r="C9" s="70"/>
      <c r="D9" s="231"/>
      <c r="E9" s="403" t="s">
        <v>419</v>
      </c>
      <c r="F9" s="403"/>
      <c r="G9" s="403"/>
      <c r="H9" s="403"/>
      <c r="I9" s="403"/>
      <c r="J9" s="403"/>
      <c r="K9" s="403"/>
      <c r="L9" s="403"/>
      <c r="M9" s="403"/>
      <c r="N9" s="403"/>
      <c r="O9" s="403"/>
      <c r="P9" s="403"/>
      <c r="Q9" s="403"/>
      <c r="R9" s="403"/>
      <c r="S9" s="403"/>
      <c r="T9" s="403"/>
      <c r="U9" s="288"/>
      <c r="V9" s="288"/>
      <c r="W9" s="280"/>
      <c r="X9" s="280"/>
      <c r="Y9" s="280"/>
      <c r="Z9" s="280"/>
      <c r="AI9" s="63"/>
      <c r="AJ9" s="65"/>
      <c r="AK9" s="63"/>
      <c r="AL9" s="201"/>
      <c r="AM9" s="290"/>
      <c r="AN9" s="138"/>
      <c r="AO9" s="138"/>
      <c r="AP9" s="138"/>
      <c r="AQ9" s="232"/>
    </row>
    <row r="10" spans="1:45" ht="10.15" customHeight="1" x14ac:dyDescent="0.2">
      <c r="A10" s="71"/>
      <c r="B10" s="219"/>
      <c r="C10" s="70"/>
      <c r="D10" s="231"/>
      <c r="E10" s="403"/>
      <c r="F10" s="403"/>
      <c r="G10" s="403"/>
      <c r="H10" s="403"/>
      <c r="I10" s="403"/>
      <c r="J10" s="403"/>
      <c r="K10" s="403"/>
      <c r="L10" s="403"/>
      <c r="M10" s="403"/>
      <c r="N10" s="403"/>
      <c r="O10" s="403"/>
      <c r="P10" s="403"/>
      <c r="Q10" s="403"/>
      <c r="R10" s="403"/>
      <c r="S10" s="403"/>
      <c r="T10" s="403"/>
      <c r="U10" s="288"/>
      <c r="V10" s="288"/>
      <c r="W10" s="288" t="s">
        <v>418</v>
      </c>
      <c r="X10" s="280"/>
      <c r="Y10" s="280"/>
      <c r="AB10" s="139" t="s">
        <v>8</v>
      </c>
      <c r="AC10" s="291"/>
      <c r="AD10" s="139"/>
      <c r="AE10" s="291"/>
      <c r="AF10" s="139"/>
      <c r="AG10" s="139"/>
      <c r="AH10" s="139"/>
      <c r="AI10" s="73"/>
      <c r="AJ10" s="74"/>
      <c r="AK10" s="73"/>
      <c r="AL10" s="202"/>
      <c r="AM10" s="290"/>
      <c r="AN10" s="138"/>
      <c r="AO10" s="138"/>
      <c r="AP10" s="138"/>
      <c r="AQ10" s="232"/>
    </row>
    <row r="11" spans="1:45" ht="6" customHeight="1" thickBot="1" x14ac:dyDescent="0.25">
      <c r="A11" s="71"/>
      <c r="B11" s="276"/>
      <c r="C11" s="70"/>
      <c r="D11" s="231"/>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288"/>
      <c r="AM11" s="292"/>
      <c r="AN11" s="138"/>
      <c r="AO11" s="138"/>
      <c r="AP11" s="138"/>
      <c r="AQ11" s="232"/>
    </row>
    <row r="12" spans="1:45" ht="6" customHeight="1" x14ac:dyDescent="0.2">
      <c r="A12" s="114"/>
      <c r="B12" s="110"/>
      <c r="C12" s="111"/>
      <c r="D12" s="236"/>
      <c r="E12" s="103"/>
      <c r="F12" s="103"/>
      <c r="G12" s="103"/>
      <c r="H12" s="103"/>
      <c r="I12" s="103"/>
      <c r="J12" s="103"/>
      <c r="K12" s="103"/>
      <c r="L12" s="103"/>
      <c r="M12" s="103"/>
      <c r="N12" s="228"/>
      <c r="O12" s="228"/>
      <c r="P12" s="228"/>
      <c r="Q12" s="228"/>
      <c r="R12" s="228"/>
      <c r="S12" s="228"/>
      <c r="T12" s="228"/>
      <c r="U12" s="293"/>
      <c r="V12" s="236"/>
      <c r="W12" s="103"/>
      <c r="X12" s="103"/>
      <c r="Y12" s="103"/>
      <c r="Z12" s="103"/>
      <c r="AA12" s="228"/>
      <c r="AB12" s="228"/>
      <c r="AC12" s="228"/>
      <c r="AD12" s="228"/>
      <c r="AE12" s="228"/>
      <c r="AF12" s="228"/>
      <c r="AG12" s="228"/>
      <c r="AH12" s="228"/>
      <c r="AI12" s="228"/>
      <c r="AJ12" s="228"/>
      <c r="AK12" s="228"/>
      <c r="AL12" s="294"/>
      <c r="AM12" s="293"/>
      <c r="AN12" s="228"/>
      <c r="AO12" s="228"/>
      <c r="AP12" s="228"/>
      <c r="AQ12" s="229"/>
    </row>
    <row r="13" spans="1:45" ht="11.25" customHeight="1" x14ac:dyDescent="0.2">
      <c r="A13" s="71"/>
      <c r="B13" s="276">
        <v>123</v>
      </c>
      <c r="C13" s="70"/>
      <c r="D13" s="69"/>
      <c r="E13" s="402" t="s">
        <v>416</v>
      </c>
      <c r="F13" s="402"/>
      <c r="G13" s="402"/>
      <c r="H13" s="402"/>
      <c r="I13" s="402"/>
      <c r="J13" s="402"/>
      <c r="K13" s="402"/>
      <c r="L13" s="402"/>
      <c r="M13" s="402"/>
      <c r="N13" s="402"/>
      <c r="O13" s="402"/>
      <c r="P13" s="402"/>
      <c r="Q13" s="402"/>
      <c r="R13" s="402"/>
      <c r="S13" s="402"/>
      <c r="T13" s="402"/>
      <c r="U13" s="295"/>
      <c r="V13" s="69"/>
      <c r="W13" s="280" t="s">
        <v>265</v>
      </c>
      <c r="X13" s="280"/>
      <c r="Y13" s="280"/>
      <c r="Z13" s="280"/>
      <c r="AA13" s="139" t="s">
        <v>8</v>
      </c>
      <c r="AB13" s="291"/>
      <c r="AC13" s="139"/>
      <c r="AD13" s="291"/>
      <c r="AE13" s="139"/>
      <c r="AF13" s="291"/>
      <c r="AG13" s="139"/>
      <c r="AH13" s="139"/>
      <c r="AI13" s="139"/>
      <c r="AJ13" s="139"/>
      <c r="AK13" s="139"/>
      <c r="AL13" s="183" t="s">
        <v>171</v>
      </c>
      <c r="AM13" s="70"/>
      <c r="AN13" s="138"/>
      <c r="AO13" s="138"/>
      <c r="AP13" s="138"/>
      <c r="AQ13" s="232"/>
    </row>
    <row r="14" spans="1:45" ht="11.25" customHeight="1" x14ac:dyDescent="0.2">
      <c r="A14" s="71"/>
      <c r="B14" s="219"/>
      <c r="C14" s="70"/>
      <c r="D14" s="69"/>
      <c r="E14" s="402"/>
      <c r="F14" s="402"/>
      <c r="G14" s="402"/>
      <c r="H14" s="402"/>
      <c r="I14" s="402"/>
      <c r="J14" s="402"/>
      <c r="K14" s="402"/>
      <c r="L14" s="402"/>
      <c r="M14" s="402"/>
      <c r="N14" s="402"/>
      <c r="O14" s="402"/>
      <c r="P14" s="402"/>
      <c r="Q14" s="402"/>
      <c r="R14" s="402"/>
      <c r="S14" s="402"/>
      <c r="T14" s="402"/>
      <c r="U14" s="295"/>
      <c r="V14" s="69"/>
      <c r="W14" s="280" t="s">
        <v>266</v>
      </c>
      <c r="X14" s="280"/>
      <c r="Y14" s="280"/>
      <c r="Z14" s="280"/>
      <c r="AA14" s="138"/>
      <c r="AB14" s="138"/>
      <c r="AC14" s="139" t="s">
        <v>8</v>
      </c>
      <c r="AD14" s="291"/>
      <c r="AE14" s="139"/>
      <c r="AF14" s="291"/>
      <c r="AG14" s="139"/>
      <c r="AH14" s="291"/>
      <c r="AI14" s="139"/>
      <c r="AJ14" s="139"/>
      <c r="AK14" s="296"/>
      <c r="AL14" s="183" t="s">
        <v>173</v>
      </c>
      <c r="AM14" s="70"/>
      <c r="AN14" s="138"/>
      <c r="AO14" s="138"/>
      <c r="AP14" s="138"/>
      <c r="AQ14" s="232"/>
    </row>
    <row r="15" spans="1:45" ht="6" customHeight="1" thickBot="1" x14ac:dyDescent="0.25">
      <c r="A15" s="115"/>
      <c r="B15" s="279"/>
      <c r="C15" s="113"/>
      <c r="D15" s="205"/>
      <c r="E15" s="35"/>
      <c r="F15" s="35"/>
      <c r="G15" s="35"/>
      <c r="H15" s="35"/>
      <c r="I15" s="35"/>
      <c r="J15" s="35"/>
      <c r="K15" s="35"/>
      <c r="L15" s="35"/>
      <c r="M15" s="35"/>
      <c r="N15" s="234"/>
      <c r="O15" s="234"/>
      <c r="P15" s="234"/>
      <c r="Q15" s="234"/>
      <c r="R15" s="234"/>
      <c r="S15" s="234"/>
      <c r="T15" s="234"/>
      <c r="U15" s="297"/>
      <c r="V15" s="205"/>
      <c r="W15" s="35"/>
      <c r="X15" s="35"/>
      <c r="Y15" s="35"/>
      <c r="Z15" s="35"/>
      <c r="AA15" s="234"/>
      <c r="AB15" s="234"/>
      <c r="AC15" s="234"/>
      <c r="AD15" s="234"/>
      <c r="AE15" s="234"/>
      <c r="AF15" s="234"/>
      <c r="AG15" s="234"/>
      <c r="AH15" s="234"/>
      <c r="AI15" s="35"/>
      <c r="AJ15" s="35"/>
      <c r="AK15" s="35"/>
      <c r="AL15" s="237"/>
      <c r="AM15" s="113"/>
      <c r="AN15" s="234"/>
      <c r="AO15" s="234"/>
      <c r="AP15" s="234"/>
      <c r="AQ15" s="235"/>
      <c r="AR15" s="138"/>
    </row>
    <row r="16" spans="1:45" ht="6" customHeight="1" x14ac:dyDescent="0.2">
      <c r="A16" s="103"/>
      <c r="B16" s="110"/>
      <c r="C16" s="111"/>
      <c r="D16" s="236"/>
      <c r="E16" s="103"/>
      <c r="F16" s="103"/>
      <c r="G16" s="103"/>
      <c r="H16" s="103"/>
      <c r="I16" s="103"/>
      <c r="J16" s="103"/>
      <c r="K16" s="103"/>
      <c r="L16" s="280"/>
      <c r="M16" s="280"/>
      <c r="U16" s="295"/>
      <c r="V16" s="69"/>
      <c r="W16" s="280"/>
      <c r="X16" s="280"/>
      <c r="Y16" s="280"/>
      <c r="Z16" s="280"/>
      <c r="AI16" s="280"/>
      <c r="AJ16" s="280"/>
      <c r="AK16" s="280"/>
      <c r="AL16" s="140"/>
      <c r="AM16" s="70"/>
    </row>
    <row r="17" spans="1:44" ht="11.25" customHeight="1" x14ac:dyDescent="0.2">
      <c r="A17" s="280"/>
      <c r="B17" s="276">
        <v>124</v>
      </c>
      <c r="C17" s="70"/>
      <c r="D17" s="69"/>
      <c r="E17" s="401" t="str">
        <f ca="1">VLOOKUP(INDIRECT(ADDRESS(ROW(),COLUMN()-3)),Language_Translations,MATCH(Language_Selected,Language_Options,0),FALSE)</f>
        <v>How many months ago did your household get the mosquito net?</v>
      </c>
      <c r="F17" s="401"/>
      <c r="G17" s="401"/>
      <c r="H17" s="401"/>
      <c r="I17" s="401"/>
      <c r="J17" s="401"/>
      <c r="K17" s="401"/>
      <c r="L17" s="401"/>
      <c r="M17" s="401"/>
      <c r="N17" s="401"/>
      <c r="O17" s="401"/>
      <c r="P17" s="401"/>
      <c r="Q17" s="401"/>
      <c r="R17" s="401"/>
      <c r="S17" s="401"/>
      <c r="T17" s="401"/>
      <c r="U17" s="295"/>
      <c r="V17" s="69"/>
      <c r="W17" s="280"/>
      <c r="X17" s="280"/>
      <c r="Y17" s="280"/>
      <c r="Z17" s="280"/>
      <c r="AI17" s="63"/>
      <c r="AJ17" s="65"/>
      <c r="AK17" s="63"/>
      <c r="AL17" s="201"/>
      <c r="AM17" s="70"/>
    </row>
    <row r="18" spans="1:44" ht="11.25" customHeight="1" x14ac:dyDescent="0.2">
      <c r="A18" s="280"/>
      <c r="B18" s="219"/>
      <c r="C18" s="70"/>
      <c r="D18" s="69"/>
      <c r="E18" s="401"/>
      <c r="F18" s="401"/>
      <c r="G18" s="401"/>
      <c r="H18" s="401"/>
      <c r="I18" s="401"/>
      <c r="J18" s="401"/>
      <c r="K18" s="401"/>
      <c r="L18" s="401"/>
      <c r="M18" s="401"/>
      <c r="N18" s="401"/>
      <c r="O18" s="401"/>
      <c r="P18" s="401"/>
      <c r="Q18" s="401"/>
      <c r="R18" s="401"/>
      <c r="S18" s="401"/>
      <c r="T18" s="401"/>
      <c r="U18" s="295"/>
      <c r="V18" s="69"/>
      <c r="W18" s="280" t="s">
        <v>268</v>
      </c>
      <c r="X18" s="280"/>
      <c r="Y18" s="280"/>
      <c r="AB18" s="139" t="s">
        <v>8</v>
      </c>
      <c r="AC18" s="291"/>
      <c r="AD18" s="139"/>
      <c r="AE18" s="291"/>
      <c r="AF18" s="139"/>
      <c r="AG18" s="139"/>
      <c r="AH18" s="139"/>
      <c r="AI18" s="73"/>
      <c r="AJ18" s="74"/>
      <c r="AK18" s="73"/>
      <c r="AL18" s="202"/>
      <c r="AM18" s="70"/>
    </row>
    <row r="19" spans="1:44" ht="11.25" customHeight="1" x14ac:dyDescent="0.2">
      <c r="A19" s="280"/>
      <c r="B19" s="276"/>
      <c r="C19" s="70"/>
      <c r="D19" s="69"/>
      <c r="E19" s="401"/>
      <c r="F19" s="401"/>
      <c r="G19" s="401"/>
      <c r="H19" s="401"/>
      <c r="I19" s="401"/>
      <c r="J19" s="401"/>
      <c r="K19" s="401"/>
      <c r="L19" s="401"/>
      <c r="M19" s="401"/>
      <c r="N19" s="401"/>
      <c r="O19" s="401"/>
      <c r="P19" s="401"/>
      <c r="Q19" s="401"/>
      <c r="R19" s="401"/>
      <c r="S19" s="401"/>
      <c r="T19" s="401"/>
      <c r="U19" s="295"/>
      <c r="V19" s="69"/>
      <c r="W19" s="280"/>
      <c r="X19" s="280"/>
      <c r="Y19" s="280"/>
      <c r="Z19" s="280"/>
      <c r="AI19" s="280"/>
      <c r="AJ19" s="280"/>
      <c r="AK19" s="280"/>
      <c r="AL19" s="140"/>
      <c r="AM19" s="70"/>
    </row>
    <row r="20" spans="1:44" ht="11.25" customHeight="1" x14ac:dyDescent="0.2">
      <c r="A20" s="280"/>
      <c r="B20" s="276"/>
      <c r="C20" s="70"/>
      <c r="D20" s="69"/>
      <c r="E20" s="405" t="s">
        <v>267</v>
      </c>
      <c r="F20" s="405"/>
      <c r="G20" s="405"/>
      <c r="H20" s="405"/>
      <c r="I20" s="405"/>
      <c r="J20" s="405"/>
      <c r="K20" s="405"/>
      <c r="L20" s="405"/>
      <c r="M20" s="405"/>
      <c r="N20" s="405"/>
      <c r="O20" s="405"/>
      <c r="P20" s="405"/>
      <c r="Q20" s="405"/>
      <c r="R20" s="405"/>
      <c r="S20" s="405"/>
      <c r="T20" s="405"/>
      <c r="U20" s="295"/>
      <c r="V20" s="69"/>
      <c r="W20" s="280" t="s">
        <v>404</v>
      </c>
      <c r="X20" s="280"/>
      <c r="Y20" s="280"/>
      <c r="Z20" s="280"/>
      <c r="AG20" s="139" t="s">
        <v>8</v>
      </c>
      <c r="AH20" s="291"/>
      <c r="AI20" s="139"/>
      <c r="AJ20" s="291"/>
      <c r="AK20" s="291"/>
      <c r="AL20" s="183" t="s">
        <v>201</v>
      </c>
      <c r="AM20" s="70"/>
    </row>
    <row r="21" spans="1:44" ht="11.25" customHeight="1" x14ac:dyDescent="0.2">
      <c r="A21" s="280"/>
      <c r="B21" s="276"/>
      <c r="C21" s="70"/>
      <c r="D21" s="69"/>
      <c r="F21" s="194"/>
      <c r="G21" s="194"/>
      <c r="H21" s="194"/>
      <c r="I21" s="194"/>
      <c r="J21" s="194"/>
      <c r="K21" s="194"/>
      <c r="L21" s="194"/>
      <c r="M21" s="194"/>
      <c r="U21" s="295"/>
      <c r="V21" s="69"/>
      <c r="W21" s="280" t="s">
        <v>269</v>
      </c>
      <c r="X21" s="280"/>
      <c r="Y21" s="280"/>
      <c r="Z21" s="280"/>
      <c r="AA21" s="139" t="s">
        <v>8</v>
      </c>
      <c r="AB21" s="291"/>
      <c r="AC21" s="139"/>
      <c r="AD21" s="291"/>
      <c r="AE21" s="291"/>
      <c r="AF21" s="291"/>
      <c r="AG21" s="291"/>
      <c r="AH21" s="291"/>
      <c r="AI21" s="291"/>
      <c r="AJ21" s="291"/>
      <c r="AK21" s="291"/>
      <c r="AL21" s="183" t="s">
        <v>202</v>
      </c>
      <c r="AM21" s="70"/>
    </row>
    <row r="22" spans="1:44" ht="6" customHeight="1" thickBot="1" x14ac:dyDescent="0.25">
      <c r="A22" s="35"/>
      <c r="B22" s="279"/>
      <c r="C22" s="113"/>
      <c r="D22" s="205"/>
      <c r="E22" s="35"/>
      <c r="F22" s="35"/>
      <c r="G22" s="35"/>
      <c r="H22" s="35"/>
      <c r="I22" s="35"/>
      <c r="J22" s="35"/>
      <c r="K22" s="35"/>
      <c r="L22" s="35"/>
      <c r="M22" s="35"/>
      <c r="N22" s="234"/>
      <c r="O22" s="234"/>
      <c r="P22" s="234"/>
      <c r="Q22" s="234"/>
      <c r="R22" s="234"/>
      <c r="S22" s="234"/>
      <c r="T22" s="234"/>
      <c r="U22" s="297"/>
      <c r="V22" s="205"/>
      <c r="W22" s="35"/>
      <c r="X22" s="35"/>
      <c r="Y22" s="35"/>
      <c r="Z22" s="35"/>
      <c r="AA22" s="234"/>
      <c r="AB22" s="234"/>
      <c r="AC22" s="234"/>
      <c r="AD22" s="234"/>
      <c r="AE22" s="234"/>
      <c r="AF22" s="234"/>
      <c r="AG22" s="234"/>
      <c r="AH22" s="234"/>
      <c r="AI22" s="35"/>
      <c r="AJ22" s="35"/>
      <c r="AK22" s="35"/>
      <c r="AL22" s="237"/>
      <c r="AM22" s="113"/>
      <c r="AN22" s="234"/>
      <c r="AO22" s="234"/>
      <c r="AP22" s="234"/>
      <c r="AQ22" s="234"/>
      <c r="AR22" s="138"/>
    </row>
    <row r="23" spans="1:44" ht="6" customHeight="1" x14ac:dyDescent="0.2">
      <c r="A23" s="114"/>
      <c r="B23" s="110"/>
      <c r="C23" s="111"/>
      <c r="D23" s="236"/>
      <c r="E23" s="103"/>
      <c r="F23" s="103"/>
      <c r="G23" s="103"/>
      <c r="H23" s="103"/>
      <c r="I23" s="103"/>
      <c r="J23" s="103"/>
      <c r="K23" s="103"/>
      <c r="L23" s="103"/>
      <c r="M23" s="103"/>
      <c r="N23" s="228"/>
      <c r="O23" s="228"/>
      <c r="P23" s="228"/>
      <c r="Q23" s="228"/>
      <c r="R23" s="228"/>
      <c r="S23" s="228"/>
      <c r="T23" s="228"/>
      <c r="U23" s="293"/>
      <c r="V23" s="236"/>
      <c r="W23" s="103"/>
      <c r="X23" s="103"/>
      <c r="Y23" s="103"/>
      <c r="Z23" s="103"/>
      <c r="AA23" s="228"/>
      <c r="AB23" s="228"/>
      <c r="AC23" s="228"/>
      <c r="AD23" s="228"/>
      <c r="AE23" s="228"/>
      <c r="AF23" s="228"/>
      <c r="AG23" s="228"/>
      <c r="AH23" s="228"/>
      <c r="AI23" s="103"/>
      <c r="AJ23" s="103"/>
      <c r="AK23" s="103"/>
      <c r="AL23" s="238"/>
      <c r="AM23" s="111"/>
      <c r="AN23" s="228"/>
      <c r="AO23" s="228"/>
      <c r="AP23" s="228"/>
      <c r="AQ23" s="229"/>
    </row>
    <row r="24" spans="1:44" ht="11.25" customHeight="1" x14ac:dyDescent="0.2">
      <c r="A24" s="71"/>
      <c r="B24" s="276">
        <v>125</v>
      </c>
      <c r="C24" s="70"/>
      <c r="D24" s="69"/>
      <c r="E24" s="402" t="s">
        <v>270</v>
      </c>
      <c r="F24" s="402"/>
      <c r="G24" s="402"/>
      <c r="H24" s="402"/>
      <c r="I24" s="402"/>
      <c r="J24" s="402"/>
      <c r="K24" s="402"/>
      <c r="L24" s="402"/>
      <c r="M24" s="402"/>
      <c r="N24" s="402"/>
      <c r="O24" s="402"/>
      <c r="P24" s="402"/>
      <c r="Q24" s="402"/>
      <c r="R24" s="402"/>
      <c r="S24" s="402"/>
      <c r="T24" s="402"/>
      <c r="U24" s="295"/>
      <c r="V24" s="69"/>
      <c r="W24" s="203" t="s">
        <v>417</v>
      </c>
      <c r="X24" s="280"/>
      <c r="Y24" s="280"/>
      <c r="Z24" s="280"/>
      <c r="AA24" s="138"/>
      <c r="AB24" s="138"/>
      <c r="AC24" s="138"/>
      <c r="AD24" s="138"/>
      <c r="AE24" s="138"/>
      <c r="AF24" s="138"/>
      <c r="AG24" s="138"/>
      <c r="AH24" s="138"/>
      <c r="AI24" s="280"/>
      <c r="AJ24" s="280"/>
      <c r="AK24" s="280"/>
      <c r="AL24" s="140"/>
      <c r="AM24" s="70"/>
      <c r="AN24" s="138"/>
      <c r="AO24" s="138"/>
      <c r="AP24" s="138"/>
      <c r="AQ24" s="232"/>
    </row>
    <row r="25" spans="1:44" ht="11.25" customHeight="1" x14ac:dyDescent="0.2">
      <c r="A25" s="71"/>
      <c r="B25" s="219"/>
      <c r="C25" s="70"/>
      <c r="D25" s="69"/>
      <c r="E25" s="402"/>
      <c r="F25" s="402"/>
      <c r="G25" s="402"/>
      <c r="H25" s="402"/>
      <c r="I25" s="402"/>
      <c r="J25" s="402"/>
      <c r="K25" s="402"/>
      <c r="L25" s="402"/>
      <c r="M25" s="402"/>
      <c r="N25" s="402"/>
      <c r="O25" s="402"/>
      <c r="P25" s="402"/>
      <c r="Q25" s="402"/>
      <c r="R25" s="402"/>
      <c r="S25" s="402"/>
      <c r="T25" s="402"/>
      <c r="U25" s="295"/>
      <c r="V25" s="69"/>
      <c r="W25" s="138"/>
      <c r="X25" s="280" t="s">
        <v>271</v>
      </c>
      <c r="Y25" s="280"/>
      <c r="Z25" s="280"/>
      <c r="AA25" s="138"/>
      <c r="AB25" s="139" t="s">
        <v>8</v>
      </c>
      <c r="AC25" s="291"/>
      <c r="AD25" s="139"/>
      <c r="AE25" s="139"/>
      <c r="AF25" s="139"/>
      <c r="AG25" s="139"/>
      <c r="AH25" s="139"/>
      <c r="AI25" s="139"/>
      <c r="AJ25" s="296"/>
      <c r="AK25" s="139"/>
      <c r="AL25" s="183" t="s">
        <v>124</v>
      </c>
      <c r="AM25" s="70"/>
      <c r="AN25" s="138"/>
      <c r="AO25" s="138"/>
      <c r="AP25" s="138"/>
      <c r="AQ25" s="232"/>
    </row>
    <row r="26" spans="1:44" ht="11.25" customHeight="1" x14ac:dyDescent="0.2">
      <c r="A26" s="71"/>
      <c r="B26" s="276"/>
      <c r="C26" s="70"/>
      <c r="D26" s="69"/>
      <c r="E26" s="402"/>
      <c r="F26" s="402"/>
      <c r="G26" s="402"/>
      <c r="H26" s="402"/>
      <c r="I26" s="402"/>
      <c r="J26" s="402"/>
      <c r="K26" s="402"/>
      <c r="L26" s="402"/>
      <c r="M26" s="402"/>
      <c r="N26" s="402"/>
      <c r="O26" s="402"/>
      <c r="P26" s="402"/>
      <c r="Q26" s="402"/>
      <c r="R26" s="402"/>
      <c r="S26" s="402"/>
      <c r="T26" s="402"/>
      <c r="U26" s="295"/>
      <c r="V26" s="69"/>
      <c r="W26" s="138"/>
      <c r="X26" s="280" t="s">
        <v>272</v>
      </c>
      <c r="Y26" s="280"/>
      <c r="Z26" s="280"/>
      <c r="AA26" s="138"/>
      <c r="AB26" s="139" t="s">
        <v>8</v>
      </c>
      <c r="AC26" s="291"/>
      <c r="AD26" s="139"/>
      <c r="AE26" s="139"/>
      <c r="AF26" s="139"/>
      <c r="AG26" s="139"/>
      <c r="AH26" s="139"/>
      <c r="AI26" s="139"/>
      <c r="AJ26" s="296"/>
      <c r="AK26" s="139"/>
      <c r="AL26" s="183" t="s">
        <v>125</v>
      </c>
      <c r="AM26" s="70"/>
      <c r="AN26" s="138"/>
      <c r="AO26" s="138"/>
      <c r="AP26" s="138"/>
      <c r="AQ26" s="232"/>
    </row>
    <row r="27" spans="1:44" ht="11.25" customHeight="1" x14ac:dyDescent="0.2">
      <c r="A27" s="71"/>
      <c r="B27" s="276"/>
      <c r="C27" s="70"/>
      <c r="D27" s="69"/>
      <c r="E27" s="402"/>
      <c r="F27" s="402"/>
      <c r="G27" s="402"/>
      <c r="H27" s="402"/>
      <c r="I27" s="402"/>
      <c r="J27" s="402"/>
      <c r="K27" s="402"/>
      <c r="L27" s="402"/>
      <c r="M27" s="402"/>
      <c r="N27" s="402"/>
      <c r="O27" s="402"/>
      <c r="P27" s="402"/>
      <c r="Q27" s="402"/>
      <c r="R27" s="402"/>
      <c r="S27" s="402"/>
      <c r="T27" s="402"/>
      <c r="U27" s="295"/>
      <c r="V27" s="69"/>
      <c r="W27"/>
      <c r="X27" s="348" t="s">
        <v>452</v>
      </c>
      <c r="Y27" s="348"/>
      <c r="Z27"/>
      <c r="AA27"/>
      <c r="AB27"/>
      <c r="AC27"/>
      <c r="AD27"/>
      <c r="AE27"/>
      <c r="AF27"/>
      <c r="AG27"/>
      <c r="AH27"/>
      <c r="AJ27" s="349" t="s">
        <v>8</v>
      </c>
      <c r="AK27" s="350"/>
      <c r="AL27" s="351" t="s">
        <v>129</v>
      </c>
      <c r="AM27" s="70"/>
      <c r="AN27" s="138"/>
      <c r="AO27" s="138"/>
      <c r="AP27" s="138"/>
      <c r="AQ27" s="232"/>
    </row>
    <row r="28" spans="1:44" ht="11.25" customHeight="1" x14ac:dyDescent="0.2">
      <c r="A28" s="71"/>
      <c r="B28" s="276"/>
      <c r="C28" s="70"/>
      <c r="D28" s="69"/>
      <c r="E28" s="402"/>
      <c r="F28" s="402"/>
      <c r="G28" s="402"/>
      <c r="H28" s="402"/>
      <c r="I28" s="402"/>
      <c r="J28" s="402"/>
      <c r="K28" s="402"/>
      <c r="L28" s="402"/>
      <c r="M28" s="402"/>
      <c r="N28" s="402"/>
      <c r="O28" s="402"/>
      <c r="P28" s="402"/>
      <c r="Q28" s="402"/>
      <c r="R28" s="402"/>
      <c r="S28" s="402"/>
      <c r="T28" s="402"/>
      <c r="U28" s="295"/>
      <c r="V28" s="69"/>
      <c r="W28"/>
      <c r="X28"/>
      <c r="Y28"/>
      <c r="Z28"/>
      <c r="AA28"/>
      <c r="AB28"/>
      <c r="AC28"/>
      <c r="AD28"/>
      <c r="AE28"/>
      <c r="AF28"/>
      <c r="AG28"/>
      <c r="AH28"/>
      <c r="AI28"/>
      <c r="AJ28"/>
      <c r="AK28"/>
      <c r="AL28"/>
      <c r="AM28" s="70"/>
      <c r="AN28" s="138"/>
      <c r="AO28" s="138"/>
      <c r="AP28" s="138"/>
      <c r="AQ28" s="232"/>
    </row>
    <row r="29" spans="1:44" ht="11.25" customHeight="1" x14ac:dyDescent="0.2">
      <c r="A29" s="71"/>
      <c r="B29" s="276"/>
      <c r="C29" s="70"/>
      <c r="D29" s="69"/>
      <c r="E29" s="402"/>
      <c r="F29" s="402"/>
      <c r="G29" s="402"/>
      <c r="H29" s="402"/>
      <c r="I29" s="402"/>
      <c r="J29" s="402"/>
      <c r="K29" s="402"/>
      <c r="L29" s="402"/>
      <c r="M29" s="402"/>
      <c r="N29" s="402"/>
      <c r="O29" s="402"/>
      <c r="P29" s="402"/>
      <c r="Q29" s="402"/>
      <c r="R29" s="402"/>
      <c r="S29" s="402"/>
      <c r="T29" s="402"/>
      <c r="U29" s="295"/>
      <c r="V29" s="69"/>
      <c r="W29" s="348" t="s">
        <v>453</v>
      </c>
      <c r="X29" s="348"/>
      <c r="Y29" s="348"/>
      <c r="Z29" s="348"/>
      <c r="AA29"/>
      <c r="AB29"/>
      <c r="AC29" s="350"/>
      <c r="AD29"/>
      <c r="AE29" s="349" t="s">
        <v>8</v>
      </c>
      <c r="AF29" s="349"/>
      <c r="AG29" s="349"/>
      <c r="AH29" s="349"/>
      <c r="AI29" s="349"/>
      <c r="AJ29" s="349"/>
      <c r="AK29" s="349"/>
      <c r="AL29" s="352" t="s">
        <v>169</v>
      </c>
      <c r="AM29" s="70"/>
      <c r="AN29" s="138"/>
      <c r="AO29" s="138"/>
      <c r="AP29" s="138"/>
      <c r="AQ29" s="232"/>
    </row>
    <row r="30" spans="1:44" ht="11.25" customHeight="1" x14ac:dyDescent="0.2">
      <c r="A30" s="71"/>
      <c r="B30" s="276"/>
      <c r="C30" s="70"/>
      <c r="D30" s="69"/>
      <c r="E30" s="402"/>
      <c r="F30" s="402"/>
      <c r="G30" s="402"/>
      <c r="H30" s="402"/>
      <c r="I30" s="402"/>
      <c r="J30" s="402"/>
      <c r="K30" s="402"/>
      <c r="L30" s="402"/>
      <c r="M30" s="402"/>
      <c r="N30" s="402"/>
      <c r="O30" s="402"/>
      <c r="P30" s="402"/>
      <c r="Q30" s="402"/>
      <c r="R30" s="402"/>
      <c r="S30" s="402"/>
      <c r="T30" s="402"/>
      <c r="U30" s="295"/>
      <c r="V30" s="69"/>
      <c r="W30" s="280" t="s">
        <v>273</v>
      </c>
      <c r="X30" s="280"/>
      <c r="Y30" s="280"/>
      <c r="Z30" s="280"/>
      <c r="AA30" s="138"/>
      <c r="AB30" s="138"/>
      <c r="AC30" s="138"/>
      <c r="AD30" s="139" t="s">
        <v>8</v>
      </c>
      <c r="AE30" s="291"/>
      <c r="AF30" s="139"/>
      <c r="AG30" s="139"/>
      <c r="AH30" s="139"/>
      <c r="AI30" s="139"/>
      <c r="AJ30" s="139"/>
      <c r="AK30" s="139"/>
      <c r="AL30" s="140" t="s">
        <v>202</v>
      </c>
      <c r="AM30" s="70"/>
      <c r="AN30" s="138"/>
      <c r="AO30" s="138"/>
      <c r="AP30" s="138"/>
      <c r="AQ30" s="232"/>
    </row>
    <row r="31" spans="1:44" ht="6" customHeight="1" thickBot="1" x14ac:dyDescent="0.25">
      <c r="A31" s="115"/>
      <c r="B31" s="279"/>
      <c r="C31" s="113"/>
      <c r="D31" s="205"/>
      <c r="E31" s="35"/>
      <c r="F31" s="35"/>
      <c r="G31" s="35"/>
      <c r="H31" s="35"/>
      <c r="I31" s="35"/>
      <c r="J31" s="35"/>
      <c r="K31" s="35"/>
      <c r="L31" s="35"/>
      <c r="M31" s="35"/>
      <c r="N31" s="234"/>
      <c r="O31" s="234"/>
      <c r="P31" s="234"/>
      <c r="Q31" s="234"/>
      <c r="R31" s="234"/>
      <c r="S31" s="234"/>
      <c r="T31" s="234"/>
      <c r="U31" s="297"/>
      <c r="V31" s="205"/>
      <c r="W31" s="35"/>
      <c r="X31" s="35"/>
      <c r="Y31" s="35"/>
      <c r="Z31" s="35"/>
      <c r="AA31" s="234"/>
      <c r="AB31" s="234"/>
      <c r="AC31" s="234"/>
      <c r="AD31" s="234"/>
      <c r="AE31" s="234"/>
      <c r="AF31" s="234"/>
      <c r="AG31" s="234"/>
      <c r="AH31" s="234"/>
      <c r="AI31" s="35"/>
      <c r="AJ31" s="35"/>
      <c r="AK31" s="35"/>
      <c r="AL31" s="237"/>
      <c r="AM31" s="113"/>
      <c r="AN31" s="234"/>
      <c r="AO31" s="234"/>
      <c r="AP31" s="234"/>
      <c r="AQ31" s="235"/>
      <c r="AR31" s="138"/>
    </row>
    <row r="32" spans="1:44" ht="6" customHeight="1" x14ac:dyDescent="0.2">
      <c r="A32" s="103"/>
      <c r="B32" s="277"/>
      <c r="C32" s="65"/>
      <c r="D32" s="63"/>
      <c r="E32" s="64"/>
      <c r="F32" s="64"/>
      <c r="G32" s="64"/>
      <c r="H32" s="64"/>
      <c r="I32" s="64"/>
      <c r="J32" s="64"/>
      <c r="K32" s="64"/>
      <c r="L32" s="64"/>
      <c r="M32" s="280"/>
      <c r="U32" s="295"/>
      <c r="V32" s="69"/>
      <c r="W32" s="280"/>
      <c r="X32" s="280"/>
      <c r="Y32" s="280"/>
      <c r="Z32" s="280"/>
      <c r="AI32" s="280"/>
      <c r="AJ32" s="280"/>
      <c r="AK32" s="280"/>
      <c r="AL32" s="140"/>
      <c r="AM32" s="70"/>
    </row>
    <row r="33" spans="1:44" ht="11.25" customHeight="1" x14ac:dyDescent="0.2">
      <c r="A33" s="280"/>
      <c r="B33" s="276">
        <v>126</v>
      </c>
      <c r="C33" s="70"/>
      <c r="D33" s="69"/>
      <c r="E33" s="401" t="str">
        <f ca="1">VLOOKUP(INDIRECT(ADDRESS(ROW(),COLUMN()-3)),Language_Translations,MATCH(Language_Selected,Language_Options,0),FALSE)</f>
        <v>Did you get the net through a [LOCAL NAME OF MASS DISTRIBUTION CAMPAIGN], during an antenatal care visit, or during an immunization visit?</v>
      </c>
      <c r="F33" s="401"/>
      <c r="G33" s="401"/>
      <c r="H33" s="401"/>
      <c r="I33" s="401"/>
      <c r="J33" s="401"/>
      <c r="K33" s="401"/>
      <c r="L33" s="401"/>
      <c r="M33" s="401"/>
      <c r="N33" s="401"/>
      <c r="O33" s="401"/>
      <c r="P33" s="401"/>
      <c r="Q33" s="401"/>
      <c r="R33" s="401"/>
      <c r="S33" s="401"/>
      <c r="T33" s="401"/>
      <c r="U33" s="295"/>
      <c r="V33" s="69"/>
      <c r="W33" s="280" t="s">
        <v>405</v>
      </c>
      <c r="X33" s="280"/>
      <c r="Y33" s="280"/>
      <c r="Z33" s="280"/>
      <c r="AI33" s="280"/>
      <c r="AJ33" s="280"/>
      <c r="AK33" s="280"/>
      <c r="AL33" s="138"/>
      <c r="AM33" s="70"/>
    </row>
    <row r="34" spans="1:44" ht="11.25" customHeight="1" x14ac:dyDescent="0.2">
      <c r="A34" s="280"/>
      <c r="B34" s="219" t="s">
        <v>261</v>
      </c>
      <c r="C34" s="70"/>
      <c r="D34" s="69"/>
      <c r="E34" s="401"/>
      <c r="F34" s="401"/>
      <c r="G34" s="401"/>
      <c r="H34" s="401"/>
      <c r="I34" s="401"/>
      <c r="J34" s="401"/>
      <c r="K34" s="401"/>
      <c r="L34" s="401"/>
      <c r="M34" s="401"/>
      <c r="N34" s="401"/>
      <c r="O34" s="401"/>
      <c r="P34" s="401"/>
      <c r="Q34" s="401"/>
      <c r="R34" s="401"/>
      <c r="S34" s="401"/>
      <c r="T34" s="401"/>
      <c r="U34" s="295"/>
      <c r="V34" s="69"/>
      <c r="W34" s="280"/>
      <c r="X34" s="280" t="s">
        <v>274</v>
      </c>
      <c r="Y34" s="280"/>
      <c r="Z34" s="280"/>
      <c r="AB34" s="139" t="s">
        <v>8</v>
      </c>
      <c r="AC34" s="291"/>
      <c r="AD34" s="139"/>
      <c r="AE34" s="139"/>
      <c r="AF34" s="139"/>
      <c r="AG34" s="139"/>
      <c r="AH34" s="139"/>
      <c r="AI34" s="139"/>
      <c r="AJ34" s="139"/>
      <c r="AK34" s="139"/>
      <c r="AL34" s="183" t="s">
        <v>171</v>
      </c>
      <c r="AM34" s="70"/>
    </row>
    <row r="35" spans="1:44" ht="11.25" customHeight="1" x14ac:dyDescent="0.2">
      <c r="A35" s="280"/>
      <c r="B35" s="219"/>
      <c r="C35" s="70"/>
      <c r="D35" s="69"/>
      <c r="E35" s="401"/>
      <c r="F35" s="401"/>
      <c r="G35" s="401"/>
      <c r="H35" s="401"/>
      <c r="I35" s="401"/>
      <c r="J35" s="401"/>
      <c r="K35" s="401"/>
      <c r="L35" s="401"/>
      <c r="M35" s="401"/>
      <c r="N35" s="401"/>
      <c r="O35" s="401"/>
      <c r="P35" s="401"/>
      <c r="Q35" s="401"/>
      <c r="R35" s="401"/>
      <c r="S35" s="401"/>
      <c r="T35" s="401"/>
      <c r="U35" s="295"/>
      <c r="V35" s="69"/>
      <c r="W35" s="280" t="s">
        <v>275</v>
      </c>
      <c r="X35" s="280"/>
      <c r="Y35" s="280"/>
      <c r="Z35" s="280"/>
      <c r="AA35" s="139" t="s">
        <v>8</v>
      </c>
      <c r="AB35" s="291"/>
      <c r="AC35" s="139"/>
      <c r="AD35" s="139"/>
      <c r="AE35" s="139"/>
      <c r="AF35" s="139"/>
      <c r="AG35" s="139"/>
      <c r="AH35" s="139"/>
      <c r="AI35" s="139"/>
      <c r="AJ35" s="139"/>
      <c r="AK35" s="139"/>
      <c r="AL35" s="183" t="s">
        <v>173</v>
      </c>
      <c r="AM35" s="70"/>
      <c r="AP35" s="210">
        <v>128</v>
      </c>
    </row>
    <row r="36" spans="1:44" ht="11.25" customHeight="1" x14ac:dyDescent="0.2">
      <c r="A36" s="280"/>
      <c r="B36" s="276"/>
      <c r="C36" s="70"/>
      <c r="D36" s="69"/>
      <c r="E36" s="401"/>
      <c r="F36" s="401"/>
      <c r="G36" s="401"/>
      <c r="H36" s="401"/>
      <c r="I36" s="401"/>
      <c r="J36" s="401"/>
      <c r="K36" s="401"/>
      <c r="L36" s="401"/>
      <c r="M36" s="401"/>
      <c r="N36" s="401"/>
      <c r="O36" s="401"/>
      <c r="P36" s="401"/>
      <c r="Q36" s="401"/>
      <c r="R36" s="401"/>
      <c r="S36" s="401"/>
      <c r="T36" s="401"/>
      <c r="U36" s="295"/>
      <c r="V36" s="69"/>
      <c r="W36" s="280" t="s">
        <v>406</v>
      </c>
      <c r="X36" s="280"/>
      <c r="Y36" s="280"/>
      <c r="Z36" s="139"/>
      <c r="AF36" s="139" t="s">
        <v>8</v>
      </c>
      <c r="AG36" s="291"/>
      <c r="AH36" s="139"/>
      <c r="AI36" s="139"/>
      <c r="AJ36" s="139"/>
      <c r="AK36" s="139"/>
      <c r="AL36" s="183" t="s">
        <v>175</v>
      </c>
      <c r="AM36" s="70"/>
    </row>
    <row r="37" spans="1:44" ht="11.25" customHeight="1" x14ac:dyDescent="0.2">
      <c r="A37" s="280"/>
      <c r="B37" s="276"/>
      <c r="C37" s="70"/>
      <c r="D37" s="69"/>
      <c r="E37" s="401"/>
      <c r="F37" s="401"/>
      <c r="G37" s="401"/>
      <c r="H37" s="401"/>
      <c r="I37" s="401"/>
      <c r="J37" s="401"/>
      <c r="K37" s="401"/>
      <c r="L37" s="401"/>
      <c r="M37" s="401"/>
      <c r="N37" s="401"/>
      <c r="O37" s="401"/>
      <c r="P37" s="401"/>
      <c r="Q37" s="401"/>
      <c r="R37" s="401"/>
      <c r="S37" s="401"/>
      <c r="T37" s="401"/>
      <c r="U37" s="295"/>
      <c r="V37" s="69"/>
      <c r="X37" s="264"/>
      <c r="AI37" s="264"/>
      <c r="AM37" s="70"/>
    </row>
    <row r="38" spans="1:44" ht="11.25" customHeight="1" x14ac:dyDescent="0.2">
      <c r="A38" s="280"/>
      <c r="B38" s="276"/>
      <c r="C38" s="70"/>
      <c r="D38" s="69"/>
      <c r="E38" s="401"/>
      <c r="F38" s="401"/>
      <c r="G38" s="401"/>
      <c r="H38" s="401"/>
      <c r="I38" s="401"/>
      <c r="J38" s="401"/>
      <c r="K38" s="401"/>
      <c r="L38" s="401"/>
      <c r="M38" s="401"/>
      <c r="N38" s="401"/>
      <c r="O38" s="401"/>
      <c r="P38" s="401"/>
      <c r="Q38" s="401"/>
      <c r="R38" s="401"/>
      <c r="S38" s="401"/>
      <c r="T38" s="401"/>
      <c r="U38" s="295"/>
      <c r="V38" s="69"/>
      <c r="W38" s="280" t="s">
        <v>108</v>
      </c>
      <c r="X38" s="280"/>
      <c r="Y38" s="139" t="s">
        <v>8</v>
      </c>
      <c r="Z38" s="291"/>
      <c r="AA38" s="291"/>
      <c r="AB38" s="291"/>
      <c r="AC38" s="291"/>
      <c r="AD38" s="291"/>
      <c r="AE38" s="291"/>
      <c r="AF38" s="291"/>
      <c r="AG38" s="291"/>
      <c r="AH38" s="291"/>
      <c r="AI38" s="291"/>
      <c r="AJ38" s="291"/>
      <c r="AK38" s="291"/>
      <c r="AL38" s="183" t="s">
        <v>203</v>
      </c>
      <c r="AM38" s="70"/>
    </row>
    <row r="39" spans="1:44" ht="6" customHeight="1" x14ac:dyDescent="0.2">
      <c r="A39" s="75"/>
      <c r="B39" s="143"/>
      <c r="C39" s="74"/>
      <c r="D39" s="73"/>
      <c r="E39" s="75"/>
      <c r="F39" s="75"/>
      <c r="G39" s="75"/>
      <c r="H39" s="75"/>
      <c r="I39" s="75"/>
      <c r="J39" s="75"/>
      <c r="K39" s="75"/>
      <c r="L39" s="75"/>
      <c r="M39" s="75"/>
      <c r="N39" s="239"/>
      <c r="O39" s="239"/>
      <c r="P39" s="239"/>
      <c r="Q39" s="239"/>
      <c r="R39" s="239"/>
      <c r="S39" s="239"/>
      <c r="T39" s="239"/>
      <c r="U39" s="298"/>
      <c r="V39" s="73"/>
      <c r="W39" s="75"/>
      <c r="X39" s="75"/>
      <c r="Y39" s="75"/>
      <c r="Z39" s="75"/>
      <c r="AA39" s="239"/>
      <c r="AB39" s="239"/>
      <c r="AC39" s="239"/>
      <c r="AD39" s="239"/>
      <c r="AE39" s="239"/>
      <c r="AF39" s="239"/>
      <c r="AG39" s="239"/>
      <c r="AH39" s="239"/>
      <c r="AI39" s="75"/>
      <c r="AJ39" s="75"/>
      <c r="AK39" s="75"/>
      <c r="AL39" s="211"/>
      <c r="AM39" s="74"/>
      <c r="AN39" s="239"/>
      <c r="AO39" s="239"/>
      <c r="AP39" s="239"/>
      <c r="AQ39" s="239"/>
      <c r="AR39" s="138"/>
    </row>
    <row r="40" spans="1:44" ht="6" customHeight="1" x14ac:dyDescent="0.2">
      <c r="A40" s="280"/>
      <c r="B40" s="276"/>
      <c r="C40" s="70"/>
      <c r="D40" s="69"/>
      <c r="E40" s="280"/>
      <c r="F40" s="280"/>
      <c r="G40" s="280"/>
      <c r="H40" s="280"/>
      <c r="I40" s="280"/>
      <c r="J40" s="280"/>
      <c r="K40" s="280"/>
      <c r="L40" s="280"/>
      <c r="M40" s="280"/>
      <c r="U40" s="295"/>
      <c r="V40" s="69"/>
      <c r="W40" s="280"/>
      <c r="X40" s="280"/>
      <c r="Y40" s="280"/>
      <c r="Z40" s="280"/>
      <c r="AI40" s="280"/>
      <c r="AJ40" s="280"/>
      <c r="AK40" s="280"/>
      <c r="AL40" s="140"/>
      <c r="AM40" s="70"/>
    </row>
    <row r="41" spans="1:44" ht="11.25" customHeight="1" x14ac:dyDescent="0.2">
      <c r="A41" s="280"/>
      <c r="B41" s="276">
        <v>127</v>
      </c>
      <c r="C41" s="70"/>
      <c r="D41" s="69"/>
      <c r="E41" s="401" t="str">
        <f ca="1">VLOOKUP(INDIRECT(ADDRESS(ROW(),COLUMN()-3)),Language_Translations,MATCH(Language_Selected,Language_Options,0),FALSE)</f>
        <v>Where did you get the net?</v>
      </c>
      <c r="F41" s="401"/>
      <c r="G41" s="401"/>
      <c r="H41" s="401"/>
      <c r="I41" s="401"/>
      <c r="J41" s="401"/>
      <c r="K41" s="401"/>
      <c r="L41" s="401"/>
      <c r="M41" s="401"/>
      <c r="N41" s="401"/>
      <c r="O41" s="401"/>
      <c r="P41" s="401"/>
      <c r="Q41" s="401"/>
      <c r="R41" s="401"/>
      <c r="S41" s="401"/>
      <c r="T41" s="401"/>
      <c r="U41" s="295"/>
      <c r="V41" s="69"/>
      <c r="W41" s="299" t="s">
        <v>407</v>
      </c>
      <c r="X41" s="148"/>
      <c r="Y41" s="148"/>
      <c r="Z41" s="148"/>
      <c r="AH41" s="139" t="s">
        <v>8</v>
      </c>
      <c r="AI41" s="139"/>
      <c r="AJ41" s="139"/>
      <c r="AK41" s="139"/>
      <c r="AL41" s="183" t="s">
        <v>95</v>
      </c>
      <c r="AM41" s="70"/>
    </row>
    <row r="42" spans="1:44" ht="11.25" customHeight="1" x14ac:dyDescent="0.2">
      <c r="A42" s="280"/>
      <c r="B42" s="219"/>
      <c r="C42" s="70"/>
      <c r="D42" s="69"/>
      <c r="E42" s="401"/>
      <c r="F42" s="401"/>
      <c r="G42" s="401"/>
      <c r="H42" s="401"/>
      <c r="I42" s="401"/>
      <c r="J42" s="401"/>
      <c r="K42" s="401"/>
      <c r="L42" s="401"/>
      <c r="M42" s="401"/>
      <c r="N42" s="401"/>
      <c r="O42" s="401"/>
      <c r="P42" s="401"/>
      <c r="Q42" s="401"/>
      <c r="R42" s="401"/>
      <c r="S42" s="401"/>
      <c r="T42" s="401"/>
      <c r="U42" s="295"/>
      <c r="V42" s="69"/>
      <c r="W42" s="299" t="s">
        <v>408</v>
      </c>
      <c r="X42" s="148"/>
      <c r="Y42" s="148"/>
      <c r="Z42" s="148"/>
      <c r="AF42" s="139" t="s">
        <v>8</v>
      </c>
      <c r="AG42" s="291"/>
      <c r="AH42" s="139"/>
      <c r="AI42" s="139"/>
      <c r="AJ42" s="139"/>
      <c r="AK42" s="139"/>
      <c r="AL42" s="183" t="s">
        <v>96</v>
      </c>
      <c r="AM42" s="70"/>
    </row>
    <row r="43" spans="1:44" ht="11.25" customHeight="1" x14ac:dyDescent="0.2">
      <c r="A43" s="280"/>
      <c r="B43" s="276"/>
      <c r="C43" s="70"/>
      <c r="D43" s="69"/>
      <c r="E43" s="401"/>
      <c r="F43" s="401"/>
      <c r="G43" s="401"/>
      <c r="H43" s="401"/>
      <c r="I43" s="401"/>
      <c r="J43" s="401"/>
      <c r="K43" s="401"/>
      <c r="L43" s="401"/>
      <c r="M43" s="401"/>
      <c r="N43" s="401"/>
      <c r="O43" s="401"/>
      <c r="P43" s="401"/>
      <c r="Q43" s="401"/>
      <c r="R43" s="401"/>
      <c r="S43" s="401"/>
      <c r="T43" s="401"/>
      <c r="U43" s="295"/>
      <c r="V43" s="69"/>
      <c r="W43" s="299" t="s">
        <v>276</v>
      </c>
      <c r="X43" s="148"/>
      <c r="Y43" s="148"/>
      <c r="Z43" s="148"/>
      <c r="AB43" s="139" t="s">
        <v>8</v>
      </c>
      <c r="AC43" s="291"/>
      <c r="AD43" s="139"/>
      <c r="AE43" s="291"/>
      <c r="AF43" s="139"/>
      <c r="AG43" s="291"/>
      <c r="AH43" s="139"/>
      <c r="AI43" s="139"/>
      <c r="AJ43" s="139"/>
      <c r="AK43" s="139"/>
      <c r="AL43" s="183" t="s">
        <v>97</v>
      </c>
      <c r="AM43" s="70"/>
    </row>
    <row r="44" spans="1:44" ht="11.25" customHeight="1" x14ac:dyDescent="0.2">
      <c r="A44" s="280"/>
      <c r="B44" s="276"/>
      <c r="C44" s="70"/>
      <c r="D44" s="69"/>
      <c r="E44" s="401"/>
      <c r="F44" s="401"/>
      <c r="G44" s="401"/>
      <c r="H44" s="401"/>
      <c r="I44" s="401"/>
      <c r="J44" s="401"/>
      <c r="K44" s="401"/>
      <c r="L44" s="401"/>
      <c r="M44" s="401"/>
      <c r="N44" s="401"/>
      <c r="O44" s="401"/>
      <c r="P44" s="401"/>
      <c r="Q44" s="401"/>
      <c r="R44" s="401"/>
      <c r="S44" s="401"/>
      <c r="T44" s="401"/>
      <c r="U44" s="295"/>
      <c r="V44" s="69"/>
      <c r="W44" s="299" t="s">
        <v>277</v>
      </c>
      <c r="X44" s="148"/>
      <c r="Y44" s="148"/>
      <c r="Z44" s="148"/>
      <c r="AB44" s="139" t="s">
        <v>8</v>
      </c>
      <c r="AC44" s="291"/>
      <c r="AD44" s="139"/>
      <c r="AE44" s="291"/>
      <c r="AF44" s="139"/>
      <c r="AG44" s="291"/>
      <c r="AH44" s="139"/>
      <c r="AI44" s="139"/>
      <c r="AJ44" s="139"/>
      <c r="AK44" s="139"/>
      <c r="AL44" s="183" t="s">
        <v>98</v>
      </c>
      <c r="AM44" s="70"/>
    </row>
    <row r="45" spans="1:44" ht="11.25" customHeight="1" x14ac:dyDescent="0.2">
      <c r="A45" s="280"/>
      <c r="B45" s="276"/>
      <c r="C45" s="70"/>
      <c r="D45" s="69"/>
      <c r="E45" s="401"/>
      <c r="F45" s="401"/>
      <c r="G45" s="401"/>
      <c r="H45" s="401"/>
      <c r="I45" s="401"/>
      <c r="J45" s="401"/>
      <c r="K45" s="401"/>
      <c r="L45" s="401"/>
      <c r="M45" s="401"/>
      <c r="N45" s="401"/>
      <c r="O45" s="401"/>
      <c r="P45" s="401"/>
      <c r="Q45" s="401"/>
      <c r="R45" s="401"/>
      <c r="S45" s="401"/>
      <c r="T45" s="401"/>
      <c r="U45" s="295"/>
      <c r="V45" s="69"/>
      <c r="W45" s="299" t="s">
        <v>278</v>
      </c>
      <c r="X45" s="148"/>
      <c r="Y45" s="139" t="s">
        <v>8</v>
      </c>
      <c r="Z45" s="291"/>
      <c r="AA45" s="139"/>
      <c r="AB45" s="291"/>
      <c r="AC45" s="139"/>
      <c r="AD45" s="291"/>
      <c r="AE45" s="139"/>
      <c r="AF45" s="139"/>
      <c r="AG45" s="139"/>
      <c r="AH45" s="139"/>
      <c r="AI45" s="139"/>
      <c r="AJ45" s="139"/>
      <c r="AK45" s="139"/>
      <c r="AL45" s="183" t="s">
        <v>99</v>
      </c>
      <c r="AM45" s="70"/>
    </row>
    <row r="46" spans="1:44" ht="11.25" customHeight="1" x14ac:dyDescent="0.2">
      <c r="A46" s="280"/>
      <c r="B46" s="276"/>
      <c r="C46" s="70"/>
      <c r="D46" s="69"/>
      <c r="E46" s="401"/>
      <c r="F46" s="401"/>
      <c r="G46" s="401"/>
      <c r="H46" s="401"/>
      <c r="I46" s="401"/>
      <c r="J46" s="401"/>
      <c r="K46" s="401"/>
      <c r="L46" s="401"/>
      <c r="M46" s="401"/>
      <c r="N46" s="401"/>
      <c r="O46" s="401"/>
      <c r="P46" s="401"/>
      <c r="Q46" s="401"/>
      <c r="R46" s="401"/>
      <c r="S46" s="401"/>
      <c r="T46" s="401"/>
      <c r="U46" s="295"/>
      <c r="V46" s="69"/>
      <c r="W46" s="299" t="s">
        <v>409</v>
      </c>
      <c r="X46" s="148"/>
      <c r="Y46" s="148"/>
      <c r="Z46" s="148"/>
      <c r="AF46" s="139" t="s">
        <v>8</v>
      </c>
      <c r="AG46" s="139"/>
      <c r="AH46" s="291"/>
      <c r="AI46" s="139"/>
      <c r="AJ46" s="291"/>
      <c r="AK46" s="139"/>
      <c r="AL46" s="183" t="s">
        <v>100</v>
      </c>
      <c r="AM46" s="70"/>
    </row>
    <row r="47" spans="1:44" ht="11.25" customHeight="1" x14ac:dyDescent="0.2">
      <c r="A47" s="280"/>
      <c r="B47" s="276"/>
      <c r="C47" s="70"/>
      <c r="D47" s="69"/>
      <c r="E47" s="401"/>
      <c r="F47" s="401"/>
      <c r="G47" s="401"/>
      <c r="H47" s="401"/>
      <c r="I47" s="401"/>
      <c r="J47" s="401"/>
      <c r="K47" s="401"/>
      <c r="L47" s="401"/>
      <c r="M47" s="401"/>
      <c r="N47" s="401"/>
      <c r="O47" s="401"/>
      <c r="P47" s="401"/>
      <c r="Q47" s="401"/>
      <c r="R47" s="401"/>
      <c r="S47" s="401"/>
      <c r="T47" s="401"/>
      <c r="U47" s="295"/>
      <c r="V47" s="69"/>
      <c r="W47" s="299" t="s">
        <v>75</v>
      </c>
      <c r="X47" s="148"/>
      <c r="Y47" s="148"/>
      <c r="Z47" s="139" t="s">
        <v>8</v>
      </c>
      <c r="AA47" s="291"/>
      <c r="AB47" s="139"/>
      <c r="AC47" s="291"/>
      <c r="AD47" s="139"/>
      <c r="AE47" s="291"/>
      <c r="AF47" s="139"/>
      <c r="AG47" s="139"/>
      <c r="AH47" s="139"/>
      <c r="AI47" s="139"/>
      <c r="AJ47" s="139"/>
      <c r="AK47" s="139"/>
      <c r="AL47" s="183" t="s">
        <v>101</v>
      </c>
      <c r="AM47" s="70"/>
    </row>
    <row r="48" spans="1:44" ht="11.25" customHeight="1" x14ac:dyDescent="0.2">
      <c r="A48" s="280"/>
      <c r="B48" s="276"/>
      <c r="C48" s="70"/>
      <c r="D48" s="69"/>
      <c r="E48" s="401"/>
      <c r="F48" s="401"/>
      <c r="G48" s="401"/>
      <c r="H48" s="401"/>
      <c r="I48" s="401"/>
      <c r="J48" s="401"/>
      <c r="K48" s="401"/>
      <c r="L48" s="401"/>
      <c r="M48" s="401"/>
      <c r="N48" s="401"/>
      <c r="O48" s="401"/>
      <c r="P48" s="401"/>
      <c r="Q48" s="401"/>
      <c r="R48" s="401"/>
      <c r="S48" s="401"/>
      <c r="T48" s="401"/>
      <c r="U48" s="295"/>
      <c r="V48" s="69"/>
      <c r="W48" s="299" t="s">
        <v>38</v>
      </c>
      <c r="X48" s="148"/>
      <c r="Y48" s="148"/>
      <c r="Z48" s="139" t="s">
        <v>8</v>
      </c>
      <c r="AA48" s="291"/>
      <c r="AB48" s="139"/>
      <c r="AC48" s="291"/>
      <c r="AD48" s="139"/>
      <c r="AE48" s="291"/>
      <c r="AF48" s="139"/>
      <c r="AG48" s="139"/>
      <c r="AH48" s="139"/>
      <c r="AI48" s="139"/>
      <c r="AJ48" s="139"/>
      <c r="AK48" s="139"/>
      <c r="AL48" s="183" t="s">
        <v>169</v>
      </c>
      <c r="AM48" s="70"/>
    </row>
    <row r="49" spans="1:44" ht="11.25" customHeight="1" x14ac:dyDescent="0.2">
      <c r="A49" s="280"/>
      <c r="B49" s="276"/>
      <c r="C49" s="70"/>
      <c r="D49" s="69"/>
      <c r="E49" s="401"/>
      <c r="F49" s="401"/>
      <c r="G49" s="401"/>
      <c r="H49" s="401"/>
      <c r="I49" s="401"/>
      <c r="J49" s="401"/>
      <c r="K49" s="401"/>
      <c r="L49" s="401"/>
      <c r="M49" s="401"/>
      <c r="N49" s="401"/>
      <c r="O49" s="401"/>
      <c r="P49" s="401"/>
      <c r="Q49" s="401"/>
      <c r="R49" s="401"/>
      <c r="S49" s="401"/>
      <c r="T49" s="401"/>
      <c r="U49" s="295"/>
      <c r="V49" s="69"/>
      <c r="W49" s="299" t="s">
        <v>279</v>
      </c>
      <c r="X49" s="148"/>
      <c r="Y49" s="148"/>
      <c r="Z49" s="148"/>
      <c r="AB49" s="139" t="s">
        <v>8</v>
      </c>
      <c r="AC49" s="291"/>
      <c r="AD49" s="139"/>
      <c r="AE49" s="291"/>
      <c r="AF49" s="139"/>
      <c r="AG49" s="291"/>
      <c r="AH49" s="139"/>
      <c r="AI49" s="139"/>
      <c r="AJ49" s="291"/>
      <c r="AK49" s="139"/>
      <c r="AL49" s="183" t="s">
        <v>202</v>
      </c>
      <c r="AM49" s="70"/>
    </row>
    <row r="50" spans="1:44" ht="6" customHeight="1" x14ac:dyDescent="0.2">
      <c r="A50" s="75"/>
      <c r="B50" s="143"/>
      <c r="C50" s="74"/>
      <c r="D50" s="73"/>
      <c r="E50" s="75"/>
      <c r="F50" s="75"/>
      <c r="G50" s="75"/>
      <c r="H50" s="75"/>
      <c r="I50" s="75"/>
      <c r="J50" s="75"/>
      <c r="K50" s="75"/>
      <c r="L50" s="75"/>
      <c r="M50" s="75"/>
      <c r="N50" s="239"/>
      <c r="O50" s="239"/>
      <c r="P50" s="239"/>
      <c r="Q50" s="239"/>
      <c r="R50" s="239"/>
      <c r="S50" s="239"/>
      <c r="T50" s="239"/>
      <c r="U50" s="298"/>
      <c r="V50" s="73"/>
      <c r="W50" s="75"/>
      <c r="X50" s="75"/>
      <c r="Y50" s="75"/>
      <c r="Z50" s="75"/>
      <c r="AA50" s="239"/>
      <c r="AB50" s="239"/>
      <c r="AC50" s="239"/>
      <c r="AD50" s="239"/>
      <c r="AE50" s="239"/>
      <c r="AF50" s="239"/>
      <c r="AG50" s="239"/>
      <c r="AH50" s="239"/>
      <c r="AI50" s="75"/>
      <c r="AJ50" s="75"/>
      <c r="AK50" s="75"/>
      <c r="AL50" s="211"/>
      <c r="AM50" s="74"/>
      <c r="AN50" s="239"/>
      <c r="AO50" s="239"/>
      <c r="AP50" s="239"/>
      <c r="AQ50" s="239"/>
      <c r="AR50" s="138"/>
    </row>
    <row r="51" spans="1:44" ht="6" customHeight="1" x14ac:dyDescent="0.2">
      <c r="A51" s="280"/>
      <c r="B51" s="276"/>
      <c r="C51" s="70"/>
      <c r="D51" s="69"/>
      <c r="E51" s="280"/>
      <c r="F51" s="280"/>
      <c r="G51" s="280"/>
      <c r="H51" s="280"/>
      <c r="I51" s="280"/>
      <c r="J51" s="280"/>
      <c r="K51" s="280"/>
      <c r="L51" s="280"/>
      <c r="M51" s="280"/>
      <c r="U51" s="295"/>
      <c r="V51" s="69"/>
      <c r="W51" s="280"/>
      <c r="X51" s="280"/>
      <c r="Y51" s="280"/>
      <c r="Z51" s="280"/>
      <c r="AI51" s="280"/>
      <c r="AJ51" s="280"/>
      <c r="AK51" s="280"/>
      <c r="AL51" s="140"/>
      <c r="AM51" s="70"/>
    </row>
    <row r="52" spans="1:44" ht="11.25" customHeight="1" x14ac:dyDescent="0.2">
      <c r="A52" s="280"/>
      <c r="B52" s="276">
        <v>128</v>
      </c>
      <c r="C52" s="70"/>
      <c r="D52" s="69"/>
      <c r="E52" s="401" t="str">
        <f ca="1">VLOOKUP(INDIRECT(ADDRESS(ROW(),COLUMN()-3)),Language_Translations,MATCH(Language_Selected,Language_Options,0),FALSE)</f>
        <v>Did anyone sleep under this mosquito net last night?</v>
      </c>
      <c r="F52" s="401"/>
      <c r="G52" s="401"/>
      <c r="H52" s="401"/>
      <c r="I52" s="401"/>
      <c r="J52" s="401"/>
      <c r="K52" s="401"/>
      <c r="L52" s="401"/>
      <c r="M52" s="401"/>
      <c r="N52" s="401"/>
      <c r="O52" s="401"/>
      <c r="P52" s="401"/>
      <c r="Q52" s="401"/>
      <c r="R52" s="401"/>
      <c r="S52" s="401"/>
      <c r="T52" s="401"/>
      <c r="U52" s="295"/>
      <c r="V52" s="69"/>
      <c r="W52" s="280" t="s">
        <v>106</v>
      </c>
      <c r="X52" s="280"/>
      <c r="Y52" s="139" t="s">
        <v>8</v>
      </c>
      <c r="Z52" s="291"/>
      <c r="AA52" s="139"/>
      <c r="AB52" s="291"/>
      <c r="AC52" s="139"/>
      <c r="AD52" s="291"/>
      <c r="AE52" s="139"/>
      <c r="AF52" s="139"/>
      <c r="AG52" s="139"/>
      <c r="AH52" s="139"/>
      <c r="AI52" s="139"/>
      <c r="AJ52" s="139"/>
      <c r="AK52" s="139"/>
      <c r="AL52" s="183" t="s">
        <v>171</v>
      </c>
      <c r="AM52" s="70"/>
    </row>
    <row r="53" spans="1:44" ht="11.25" customHeight="1" x14ac:dyDescent="0.2">
      <c r="A53" s="280"/>
      <c r="B53" s="219"/>
      <c r="C53" s="70"/>
      <c r="D53" s="69"/>
      <c r="E53" s="401"/>
      <c r="F53" s="401"/>
      <c r="G53" s="401"/>
      <c r="H53" s="401"/>
      <c r="I53" s="401"/>
      <c r="J53" s="401"/>
      <c r="K53" s="401"/>
      <c r="L53" s="401"/>
      <c r="M53" s="401"/>
      <c r="N53" s="401"/>
      <c r="O53" s="401"/>
      <c r="P53" s="401"/>
      <c r="Q53" s="401"/>
      <c r="R53" s="401"/>
      <c r="S53" s="401"/>
      <c r="T53" s="401"/>
      <c r="U53" s="295"/>
      <c r="V53" s="69"/>
      <c r="W53" s="280" t="s">
        <v>108</v>
      </c>
      <c r="X53" s="280"/>
      <c r="Y53" s="139" t="s">
        <v>8</v>
      </c>
      <c r="Z53" s="291"/>
      <c r="AA53" s="139"/>
      <c r="AB53" s="291"/>
      <c r="AC53" s="139"/>
      <c r="AD53" s="291"/>
      <c r="AE53" s="139"/>
      <c r="AF53" s="139"/>
      <c r="AG53" s="139"/>
      <c r="AH53" s="139"/>
      <c r="AI53" s="139"/>
      <c r="AJ53" s="139"/>
      <c r="AK53" s="139"/>
      <c r="AL53" s="183" t="s">
        <v>173</v>
      </c>
      <c r="AM53" s="70"/>
      <c r="AP53" s="300">
        <v>130</v>
      </c>
    </row>
    <row r="54" spans="1:44" ht="11.25" customHeight="1" x14ac:dyDescent="0.2">
      <c r="A54" s="280"/>
      <c r="B54" s="276"/>
      <c r="C54" s="70"/>
      <c r="D54" s="69"/>
      <c r="E54" s="401"/>
      <c r="F54" s="401"/>
      <c r="G54" s="401"/>
      <c r="H54" s="401"/>
      <c r="I54" s="401"/>
      <c r="J54" s="401"/>
      <c r="K54" s="401"/>
      <c r="L54" s="401"/>
      <c r="M54" s="401"/>
      <c r="N54" s="401"/>
      <c r="O54" s="401"/>
      <c r="P54" s="401"/>
      <c r="Q54" s="401"/>
      <c r="R54" s="401"/>
      <c r="S54" s="401"/>
      <c r="T54" s="401"/>
      <c r="U54" s="295"/>
      <c r="V54" s="69"/>
      <c r="W54" s="280" t="s">
        <v>269</v>
      </c>
      <c r="X54" s="280"/>
      <c r="Y54" s="280"/>
      <c r="Z54" s="280"/>
      <c r="AA54" s="139" t="s">
        <v>8</v>
      </c>
      <c r="AB54" s="291"/>
      <c r="AC54" s="139"/>
      <c r="AD54" s="291"/>
      <c r="AE54" s="139"/>
      <c r="AF54" s="291"/>
      <c r="AG54" s="139"/>
      <c r="AH54" s="139"/>
      <c r="AI54" s="139"/>
      <c r="AJ54" s="139"/>
      <c r="AK54" s="139"/>
      <c r="AL54" s="183" t="s">
        <v>179</v>
      </c>
      <c r="AM54" s="70"/>
      <c r="AP54" s="300">
        <v>131</v>
      </c>
    </row>
    <row r="55" spans="1:44" ht="6" customHeight="1" x14ac:dyDescent="0.2">
      <c r="A55" s="75"/>
      <c r="B55" s="143"/>
      <c r="C55" s="74"/>
      <c r="D55" s="73"/>
      <c r="E55" s="75"/>
      <c r="F55" s="75"/>
      <c r="G55" s="75"/>
      <c r="H55" s="75"/>
      <c r="I55" s="75"/>
      <c r="J55" s="75"/>
      <c r="K55" s="75"/>
      <c r="L55" s="75"/>
      <c r="M55" s="75"/>
      <c r="N55" s="239"/>
      <c r="O55" s="239"/>
      <c r="P55" s="239"/>
      <c r="Q55" s="239"/>
      <c r="R55" s="239"/>
      <c r="S55" s="239"/>
      <c r="T55" s="239"/>
      <c r="U55" s="298"/>
      <c r="V55" s="73"/>
      <c r="W55" s="75"/>
      <c r="X55" s="75"/>
      <c r="Y55" s="75"/>
      <c r="Z55" s="75"/>
      <c r="AA55" s="239"/>
      <c r="AB55" s="239"/>
      <c r="AC55" s="239"/>
      <c r="AD55" s="239"/>
      <c r="AE55" s="239"/>
      <c r="AF55" s="239"/>
      <c r="AG55" s="239"/>
      <c r="AH55" s="239"/>
      <c r="AI55" s="75"/>
      <c r="AJ55" s="75"/>
      <c r="AK55" s="75"/>
      <c r="AL55" s="211"/>
      <c r="AM55" s="74"/>
      <c r="AN55" s="239"/>
      <c r="AO55" s="239"/>
      <c r="AP55" s="239"/>
      <c r="AQ55" s="239"/>
      <c r="AR55" s="138"/>
    </row>
    <row r="56" spans="1:44" ht="6" customHeight="1" x14ac:dyDescent="0.2">
      <c r="A56" s="64"/>
      <c r="B56" s="276"/>
      <c r="C56" s="70"/>
      <c r="D56" s="69"/>
      <c r="E56" s="280"/>
      <c r="F56" s="280"/>
      <c r="G56" s="280"/>
      <c r="H56" s="280"/>
      <c r="I56" s="280"/>
      <c r="J56" s="280"/>
      <c r="K56" s="280"/>
      <c r="L56" s="280"/>
      <c r="M56" s="280"/>
      <c r="U56" s="295"/>
      <c r="V56" s="69"/>
      <c r="W56" s="280"/>
      <c r="X56" s="280"/>
      <c r="Y56" s="280"/>
      <c r="Z56" s="280"/>
      <c r="AI56" s="138"/>
      <c r="AJ56" s="138"/>
      <c r="AK56" s="138"/>
      <c r="AL56" s="301"/>
      <c r="AM56" s="295"/>
    </row>
    <row r="57" spans="1:44" ht="11.25" customHeight="1" x14ac:dyDescent="0.2">
      <c r="A57" s="280"/>
      <c r="B57" s="276">
        <v>129</v>
      </c>
      <c r="C57" s="70"/>
      <c r="D57" s="69"/>
      <c r="E57" s="401" t="str">
        <f ca="1">VLOOKUP(INDIRECT(ADDRESS(ROW(),COLUMN()-3)),Language_Translations,MATCH(Language_Selected,Language_Options,0),FALSE)</f>
        <v>Who slept under this mosquito net last night?</v>
      </c>
      <c r="F57" s="401"/>
      <c r="G57" s="401"/>
      <c r="H57" s="401"/>
      <c r="I57" s="401"/>
      <c r="J57" s="401"/>
      <c r="K57" s="401"/>
      <c r="L57" s="401"/>
      <c r="M57" s="401"/>
      <c r="N57" s="401"/>
      <c r="O57" s="401"/>
      <c r="P57" s="401"/>
      <c r="Q57" s="401"/>
      <c r="R57" s="401"/>
      <c r="S57" s="401"/>
      <c r="T57" s="401"/>
      <c r="U57" s="295"/>
      <c r="V57" s="69"/>
      <c r="W57" s="280"/>
      <c r="X57" s="280"/>
      <c r="Y57" s="280"/>
      <c r="Z57" s="280"/>
      <c r="AI57" s="280"/>
      <c r="AJ57" s="280"/>
      <c r="AK57" s="280"/>
      <c r="AL57" s="140"/>
      <c r="AM57" s="70"/>
    </row>
    <row r="58" spans="1:44" ht="11.25" customHeight="1" x14ac:dyDescent="0.2">
      <c r="A58" s="280"/>
      <c r="B58" s="219"/>
      <c r="C58" s="70"/>
      <c r="D58" s="69"/>
      <c r="E58" s="401"/>
      <c r="F58" s="401"/>
      <c r="G58" s="401"/>
      <c r="H58" s="401"/>
      <c r="I58" s="401"/>
      <c r="J58" s="401"/>
      <c r="K58" s="401"/>
      <c r="L58" s="401"/>
      <c r="M58" s="401"/>
      <c r="N58" s="401"/>
      <c r="O58" s="401"/>
      <c r="P58" s="401"/>
      <c r="Q58" s="401"/>
      <c r="R58" s="401"/>
      <c r="S58" s="401"/>
      <c r="T58" s="401"/>
      <c r="U58" s="295"/>
      <c r="V58" s="69"/>
      <c r="W58" s="280" t="s">
        <v>17</v>
      </c>
      <c r="X58" s="280"/>
      <c r="Y58" s="280"/>
      <c r="Z58" s="239"/>
      <c r="AA58" s="239"/>
      <c r="AB58" s="239"/>
      <c r="AC58" s="239"/>
      <c r="AD58" s="239"/>
      <c r="AE58" s="239"/>
      <c r="AF58" s="239"/>
      <c r="AG58" s="239"/>
      <c r="AH58" s="239"/>
      <c r="AI58" s="239"/>
      <c r="AJ58" s="239"/>
      <c r="AK58" s="239"/>
      <c r="AL58" s="211"/>
      <c r="AM58" s="70"/>
    </row>
    <row r="59" spans="1:44" ht="11.25" customHeight="1" x14ac:dyDescent="0.2">
      <c r="A59" s="280"/>
      <c r="B59" s="276"/>
      <c r="C59" s="70"/>
      <c r="D59" s="69"/>
      <c r="E59" s="401"/>
      <c r="F59" s="401"/>
      <c r="G59" s="401"/>
      <c r="H59" s="401"/>
      <c r="I59" s="401"/>
      <c r="J59" s="401"/>
      <c r="K59" s="401"/>
      <c r="L59" s="401"/>
      <c r="M59" s="401"/>
      <c r="N59" s="401"/>
      <c r="O59" s="401"/>
      <c r="P59" s="401"/>
      <c r="Q59" s="401"/>
      <c r="R59" s="401"/>
      <c r="S59" s="401"/>
      <c r="T59" s="401"/>
      <c r="U59" s="295"/>
      <c r="V59" s="69"/>
      <c r="W59" s="280"/>
      <c r="X59" s="280"/>
      <c r="Y59" s="280"/>
      <c r="Z59" s="280"/>
      <c r="AI59" s="280"/>
      <c r="AJ59" s="280"/>
      <c r="AK59" s="280"/>
      <c r="AL59" s="140"/>
      <c r="AM59" s="70"/>
    </row>
    <row r="60" spans="1:44" ht="11.25" customHeight="1" x14ac:dyDescent="0.2">
      <c r="A60" s="280"/>
      <c r="B60" s="276"/>
      <c r="C60" s="70"/>
      <c r="D60" s="69"/>
      <c r="E60" s="402" t="s">
        <v>280</v>
      </c>
      <c r="F60" s="402"/>
      <c r="G60" s="402"/>
      <c r="H60" s="402"/>
      <c r="I60" s="402"/>
      <c r="J60" s="402"/>
      <c r="K60" s="402"/>
      <c r="L60" s="402"/>
      <c r="M60" s="402"/>
      <c r="N60" s="402"/>
      <c r="O60" s="402"/>
      <c r="P60" s="402"/>
      <c r="Q60" s="402"/>
      <c r="R60" s="402"/>
      <c r="S60" s="402"/>
      <c r="T60" s="402"/>
      <c r="U60" s="295"/>
      <c r="V60" s="69"/>
      <c r="X60" s="280"/>
      <c r="Y60" s="280"/>
      <c r="Z60" s="280"/>
      <c r="AI60" s="63"/>
      <c r="AJ60" s="65"/>
      <c r="AK60" s="63"/>
      <c r="AL60" s="201"/>
      <c r="AM60" s="70"/>
    </row>
    <row r="61" spans="1:44" ht="11.25" customHeight="1" x14ac:dyDescent="0.2">
      <c r="A61" s="280"/>
      <c r="B61" s="276"/>
      <c r="C61" s="70"/>
      <c r="D61" s="69"/>
      <c r="E61" s="402"/>
      <c r="F61" s="402"/>
      <c r="G61" s="402"/>
      <c r="H61" s="402"/>
      <c r="I61" s="402"/>
      <c r="J61" s="402"/>
      <c r="K61" s="402"/>
      <c r="L61" s="402"/>
      <c r="M61" s="402"/>
      <c r="N61" s="402"/>
      <c r="O61" s="402"/>
      <c r="P61" s="402"/>
      <c r="Q61" s="402"/>
      <c r="R61" s="402"/>
      <c r="S61" s="402"/>
      <c r="T61" s="402"/>
      <c r="U61" s="295"/>
      <c r="V61" s="69"/>
      <c r="W61" s="280" t="s">
        <v>178</v>
      </c>
      <c r="X61" s="280"/>
      <c r="Y61" s="280"/>
      <c r="AA61" s="139"/>
      <c r="AB61" s="139" t="s">
        <v>8</v>
      </c>
      <c r="AC61" s="139"/>
      <c r="AD61" s="139"/>
      <c r="AE61" s="139"/>
      <c r="AF61" s="139"/>
      <c r="AG61" s="139"/>
      <c r="AH61" s="139"/>
      <c r="AI61" s="73"/>
      <c r="AJ61" s="74"/>
      <c r="AK61" s="73"/>
      <c r="AL61" s="202"/>
      <c r="AM61" s="70"/>
    </row>
    <row r="62" spans="1:44" ht="11.25" customHeight="1" x14ac:dyDescent="0.2">
      <c r="A62" s="280"/>
      <c r="B62" s="276"/>
      <c r="C62" s="70"/>
      <c r="D62" s="69"/>
      <c r="E62" s="402"/>
      <c r="F62" s="402"/>
      <c r="G62" s="402"/>
      <c r="H62" s="402"/>
      <c r="I62" s="402"/>
      <c r="J62" s="402"/>
      <c r="K62" s="402"/>
      <c r="L62" s="402"/>
      <c r="M62" s="402"/>
      <c r="N62" s="402"/>
      <c r="O62" s="402"/>
      <c r="P62" s="402"/>
      <c r="Q62" s="402"/>
      <c r="R62" s="402"/>
      <c r="S62" s="402"/>
      <c r="T62" s="402"/>
      <c r="U62" s="295"/>
      <c r="V62" s="302"/>
      <c r="W62" s="303"/>
      <c r="X62" s="303"/>
      <c r="Y62" s="303"/>
      <c r="Z62" s="280"/>
      <c r="AA62" s="304"/>
      <c r="AB62" s="304"/>
      <c r="AC62" s="304"/>
      <c r="AD62" s="304"/>
      <c r="AE62" s="304"/>
      <c r="AF62" s="304"/>
      <c r="AG62" s="304"/>
      <c r="AH62" s="304"/>
      <c r="AI62" s="303"/>
      <c r="AJ62" s="303"/>
      <c r="AK62" s="303"/>
      <c r="AL62" s="305"/>
      <c r="AM62" s="306"/>
    </row>
    <row r="63" spans="1:44" ht="11.25" customHeight="1" x14ac:dyDescent="0.2">
      <c r="A63" s="280"/>
      <c r="B63" s="276"/>
      <c r="C63" s="70"/>
      <c r="D63" s="69"/>
      <c r="E63" s="402"/>
      <c r="F63" s="402"/>
      <c r="G63" s="402"/>
      <c r="H63" s="402"/>
      <c r="I63" s="402"/>
      <c r="J63" s="402"/>
      <c r="K63" s="402"/>
      <c r="L63" s="402"/>
      <c r="M63" s="402"/>
      <c r="N63" s="402"/>
      <c r="O63" s="402"/>
      <c r="P63" s="402"/>
      <c r="Q63" s="402"/>
      <c r="R63" s="402"/>
      <c r="S63" s="402"/>
      <c r="T63" s="402"/>
      <c r="U63" s="295"/>
      <c r="V63" s="69"/>
      <c r="W63" s="280"/>
      <c r="X63" s="280"/>
      <c r="Y63" s="280"/>
      <c r="Z63" s="307"/>
      <c r="AI63" s="138"/>
      <c r="AJ63" s="138"/>
      <c r="AK63" s="138"/>
      <c r="AL63" s="301"/>
      <c r="AM63" s="295"/>
    </row>
    <row r="64" spans="1:44" ht="11.25" customHeight="1" x14ac:dyDescent="0.2">
      <c r="A64" s="280"/>
      <c r="B64" s="276"/>
      <c r="C64" s="70"/>
      <c r="D64" s="69"/>
      <c r="E64" s="402"/>
      <c r="F64" s="402"/>
      <c r="G64" s="402"/>
      <c r="H64" s="402"/>
      <c r="I64" s="402"/>
      <c r="J64" s="402"/>
      <c r="K64" s="402"/>
      <c r="L64" s="402"/>
      <c r="M64" s="402"/>
      <c r="N64" s="402"/>
      <c r="O64" s="402"/>
      <c r="P64" s="402"/>
      <c r="Q64" s="402"/>
      <c r="R64" s="402"/>
      <c r="S64" s="402"/>
      <c r="T64" s="402"/>
      <c r="U64" s="295"/>
      <c r="V64" s="69"/>
      <c r="W64" s="280" t="s">
        <v>17</v>
      </c>
      <c r="X64" s="280"/>
      <c r="Y64" s="280"/>
      <c r="Z64" s="239"/>
      <c r="AA64" s="239"/>
      <c r="AB64" s="239"/>
      <c r="AC64" s="239"/>
      <c r="AD64" s="239"/>
      <c r="AE64" s="239"/>
      <c r="AF64" s="239"/>
      <c r="AG64" s="239"/>
      <c r="AH64" s="239"/>
      <c r="AI64" s="239"/>
      <c r="AJ64" s="239"/>
      <c r="AK64" s="239"/>
      <c r="AL64" s="211"/>
      <c r="AM64" s="70"/>
    </row>
    <row r="65" spans="1:43" ht="11.25" customHeight="1" x14ac:dyDescent="0.2">
      <c r="A65" s="280"/>
      <c r="B65" s="276"/>
      <c r="C65" s="70"/>
      <c r="D65" s="69"/>
      <c r="E65" s="138"/>
      <c r="F65" s="138"/>
      <c r="G65" s="138"/>
      <c r="H65" s="138"/>
      <c r="I65" s="138"/>
      <c r="J65" s="138"/>
      <c r="K65" s="138"/>
      <c r="L65" s="138"/>
      <c r="M65" s="138"/>
      <c r="U65" s="295"/>
      <c r="V65" s="69"/>
      <c r="W65" s="280"/>
      <c r="X65" s="280"/>
      <c r="Y65" s="280"/>
      <c r="Z65" s="280"/>
      <c r="AI65" s="280"/>
      <c r="AJ65" s="280"/>
      <c r="AK65" s="280"/>
      <c r="AL65" s="140"/>
      <c r="AM65" s="70"/>
    </row>
    <row r="66" spans="1:43" ht="11.25" customHeight="1" x14ac:dyDescent="0.2">
      <c r="A66" s="280"/>
      <c r="B66" s="276"/>
      <c r="C66" s="70"/>
      <c r="D66" s="69"/>
      <c r="E66" s="138"/>
      <c r="F66" s="138"/>
      <c r="G66" s="138"/>
      <c r="H66" s="138"/>
      <c r="I66" s="138"/>
      <c r="J66" s="138"/>
      <c r="K66" s="138"/>
      <c r="L66" s="138"/>
      <c r="M66" s="138"/>
      <c r="U66" s="295"/>
      <c r="V66" s="69"/>
      <c r="W66" s="280"/>
      <c r="X66" s="280"/>
      <c r="Y66" s="280"/>
      <c r="Z66" s="280"/>
      <c r="AI66" s="63"/>
      <c r="AJ66" s="65"/>
      <c r="AK66" s="63"/>
      <c r="AL66" s="201"/>
      <c r="AM66" s="70"/>
    </row>
    <row r="67" spans="1:43" ht="11.25" customHeight="1" x14ac:dyDescent="0.2">
      <c r="A67" s="280"/>
      <c r="B67" s="276"/>
      <c r="C67" s="70"/>
      <c r="D67" s="69"/>
      <c r="E67" s="138"/>
      <c r="F67" s="138"/>
      <c r="G67" s="138"/>
      <c r="H67" s="138"/>
      <c r="I67" s="138"/>
      <c r="J67" s="138"/>
      <c r="K67" s="138"/>
      <c r="L67" s="138"/>
      <c r="M67" s="138"/>
      <c r="U67" s="295"/>
      <c r="V67" s="69"/>
      <c r="W67" s="280" t="s">
        <v>178</v>
      </c>
      <c r="X67" s="280"/>
      <c r="Y67" s="280"/>
      <c r="AA67" s="139"/>
      <c r="AB67" s="139" t="s">
        <v>8</v>
      </c>
      <c r="AC67" s="139"/>
      <c r="AD67" s="139"/>
      <c r="AE67" s="139"/>
      <c r="AF67" s="139"/>
      <c r="AG67" s="139"/>
      <c r="AH67" s="139"/>
      <c r="AI67" s="73"/>
      <c r="AJ67" s="74"/>
      <c r="AK67" s="73"/>
      <c r="AL67" s="202"/>
      <c r="AM67" s="70"/>
    </row>
    <row r="68" spans="1:43" ht="11.25" customHeight="1" x14ac:dyDescent="0.2">
      <c r="A68" s="280"/>
      <c r="B68" s="276"/>
      <c r="C68" s="70"/>
      <c r="D68" s="69"/>
      <c r="E68" s="138"/>
      <c r="F68" s="138"/>
      <c r="G68" s="138"/>
      <c r="H68" s="138"/>
      <c r="I68" s="138"/>
      <c r="J68" s="138"/>
      <c r="K68" s="138"/>
      <c r="L68" s="138"/>
      <c r="M68" s="138"/>
      <c r="U68" s="295"/>
      <c r="V68" s="302"/>
      <c r="W68" s="303"/>
      <c r="X68" s="303"/>
      <c r="Y68" s="303"/>
      <c r="Z68" s="303"/>
      <c r="AA68" s="304"/>
      <c r="AB68" s="304"/>
      <c r="AC68" s="304"/>
      <c r="AD68" s="304"/>
      <c r="AE68" s="304"/>
      <c r="AF68" s="304"/>
      <c r="AG68" s="304"/>
      <c r="AH68" s="304"/>
      <c r="AI68" s="303"/>
      <c r="AJ68" s="303"/>
      <c r="AK68" s="303"/>
      <c r="AL68" s="305"/>
      <c r="AM68" s="306"/>
    </row>
    <row r="69" spans="1:43" ht="11.25" customHeight="1" x14ac:dyDescent="0.2">
      <c r="A69" s="280"/>
      <c r="B69" s="276"/>
      <c r="C69" s="70"/>
      <c r="D69" s="69"/>
      <c r="E69" s="280"/>
      <c r="F69" s="280"/>
      <c r="G69" s="280"/>
      <c r="H69" s="280"/>
      <c r="I69" s="280"/>
      <c r="J69" s="280"/>
      <c r="K69" s="280"/>
      <c r="L69" s="280"/>
      <c r="M69" s="280"/>
      <c r="U69" s="295"/>
      <c r="V69" s="69"/>
      <c r="W69" s="280"/>
      <c r="X69" s="280"/>
      <c r="Y69" s="280"/>
      <c r="Z69" s="280"/>
      <c r="AI69" s="138"/>
      <c r="AJ69" s="138"/>
      <c r="AK69" s="138"/>
      <c r="AL69" s="301"/>
      <c r="AM69" s="295"/>
      <c r="AP69" s="404">
        <v>131</v>
      </c>
    </row>
    <row r="70" spans="1:43" ht="11.25" customHeight="1" x14ac:dyDescent="0.2">
      <c r="A70" s="280"/>
      <c r="B70" s="276"/>
      <c r="C70" s="70"/>
      <c r="D70" s="69"/>
      <c r="E70" s="280"/>
      <c r="F70" s="280"/>
      <c r="G70" s="280"/>
      <c r="H70" s="280"/>
      <c r="I70" s="280"/>
      <c r="J70" s="280"/>
      <c r="K70" s="280"/>
      <c r="L70" s="280"/>
      <c r="M70" s="280"/>
      <c r="U70" s="295"/>
      <c r="V70" s="69"/>
      <c r="W70" s="280" t="s">
        <v>17</v>
      </c>
      <c r="X70" s="280"/>
      <c r="Y70" s="280"/>
      <c r="Z70" s="239"/>
      <c r="AA70" s="239"/>
      <c r="AB70" s="239"/>
      <c r="AC70" s="239"/>
      <c r="AD70" s="239"/>
      <c r="AE70" s="239"/>
      <c r="AF70" s="239"/>
      <c r="AG70" s="239"/>
      <c r="AH70" s="239"/>
      <c r="AI70" s="239"/>
      <c r="AJ70" s="239"/>
      <c r="AK70" s="239"/>
      <c r="AL70" s="211"/>
      <c r="AM70" s="70"/>
      <c r="AP70" s="404"/>
    </row>
    <row r="71" spans="1:43" ht="11.25" customHeight="1" x14ac:dyDescent="0.2">
      <c r="A71" s="280"/>
      <c r="B71" s="276"/>
      <c r="C71" s="70"/>
      <c r="D71" s="69"/>
      <c r="E71" s="280"/>
      <c r="F71" s="280"/>
      <c r="G71" s="280"/>
      <c r="H71" s="280"/>
      <c r="I71" s="280"/>
      <c r="J71" s="280"/>
      <c r="K71" s="280"/>
      <c r="L71" s="280"/>
      <c r="M71" s="280"/>
      <c r="U71" s="295"/>
      <c r="V71" s="69"/>
      <c r="W71" s="280"/>
      <c r="X71" s="280"/>
      <c r="Y71" s="280"/>
      <c r="Z71" s="280"/>
      <c r="AI71" s="280"/>
      <c r="AJ71" s="280"/>
      <c r="AK71" s="280"/>
      <c r="AL71" s="140"/>
      <c r="AM71" s="70"/>
    </row>
    <row r="72" spans="1:43" ht="11.25" customHeight="1" x14ac:dyDescent="0.2">
      <c r="A72" s="280"/>
      <c r="B72" s="276"/>
      <c r="C72" s="70"/>
      <c r="D72" s="69"/>
      <c r="E72" s="280"/>
      <c r="F72" s="280"/>
      <c r="G72" s="280"/>
      <c r="H72" s="280"/>
      <c r="I72" s="280"/>
      <c r="J72" s="280"/>
      <c r="K72" s="280"/>
      <c r="L72" s="280"/>
      <c r="M72" s="280"/>
      <c r="U72" s="295"/>
      <c r="V72" s="69"/>
      <c r="W72" s="280"/>
      <c r="X72" s="280"/>
      <c r="Y72" s="280"/>
      <c r="Z72" s="280"/>
      <c r="AI72" s="63"/>
      <c r="AJ72" s="65"/>
      <c r="AK72" s="63"/>
      <c r="AL72" s="201"/>
      <c r="AM72" s="70"/>
    </row>
    <row r="73" spans="1:43" ht="11.25" customHeight="1" x14ac:dyDescent="0.2">
      <c r="A73" s="280"/>
      <c r="B73" s="276"/>
      <c r="C73" s="70"/>
      <c r="D73" s="69"/>
      <c r="E73" s="280"/>
      <c r="F73" s="280"/>
      <c r="G73" s="280"/>
      <c r="H73" s="280"/>
      <c r="I73" s="280"/>
      <c r="J73" s="280"/>
      <c r="K73" s="280"/>
      <c r="L73" s="280"/>
      <c r="M73" s="280"/>
      <c r="U73" s="295"/>
      <c r="V73" s="69"/>
      <c r="W73" s="280" t="s">
        <v>178</v>
      </c>
      <c r="X73" s="280"/>
      <c r="Y73" s="280"/>
      <c r="AA73" s="139"/>
      <c r="AB73" s="139" t="s">
        <v>8</v>
      </c>
      <c r="AC73" s="139"/>
      <c r="AD73" s="139"/>
      <c r="AE73" s="139"/>
      <c r="AF73" s="139"/>
      <c r="AG73" s="139"/>
      <c r="AH73" s="139"/>
      <c r="AI73" s="73"/>
      <c r="AJ73" s="74"/>
      <c r="AK73" s="73"/>
      <c r="AL73" s="202"/>
      <c r="AM73" s="70"/>
    </row>
    <row r="74" spans="1:43" ht="11.25" customHeight="1" x14ac:dyDescent="0.2">
      <c r="A74" s="280"/>
      <c r="B74" s="276"/>
      <c r="C74" s="70"/>
      <c r="D74" s="69"/>
      <c r="E74" s="280"/>
      <c r="F74" s="280"/>
      <c r="G74" s="280"/>
      <c r="H74" s="280"/>
      <c r="I74" s="280"/>
      <c r="J74" s="280"/>
      <c r="K74" s="280"/>
      <c r="L74" s="280"/>
      <c r="M74" s="280"/>
      <c r="U74" s="295"/>
      <c r="V74" s="302"/>
      <c r="W74" s="303"/>
      <c r="X74" s="303"/>
      <c r="Y74" s="303"/>
      <c r="Z74" s="280"/>
      <c r="AA74" s="304"/>
      <c r="AB74" s="304"/>
      <c r="AC74" s="304"/>
      <c r="AD74" s="304"/>
      <c r="AE74" s="304"/>
      <c r="AF74" s="304"/>
      <c r="AG74" s="304"/>
      <c r="AH74" s="304"/>
      <c r="AI74" s="303"/>
      <c r="AJ74" s="303"/>
      <c r="AK74" s="303"/>
      <c r="AL74" s="305"/>
      <c r="AM74" s="306"/>
    </row>
    <row r="75" spans="1:43" ht="11.25" customHeight="1" x14ac:dyDescent="0.2">
      <c r="A75" s="280"/>
      <c r="B75" s="276"/>
      <c r="C75" s="70"/>
      <c r="D75" s="69"/>
      <c r="E75" s="280"/>
      <c r="F75" s="280"/>
      <c r="G75" s="280"/>
      <c r="H75" s="280"/>
      <c r="I75" s="280"/>
      <c r="J75" s="280"/>
      <c r="K75" s="280"/>
      <c r="L75" s="280"/>
      <c r="M75" s="280"/>
      <c r="U75" s="295"/>
      <c r="V75" s="69"/>
      <c r="W75" s="280"/>
      <c r="X75" s="280"/>
      <c r="Y75" s="280"/>
      <c r="Z75" s="307"/>
      <c r="AI75" s="138"/>
      <c r="AJ75" s="138"/>
      <c r="AK75" s="138"/>
      <c r="AL75" s="301"/>
      <c r="AM75" s="295"/>
    </row>
    <row r="76" spans="1:43" ht="11.25" customHeight="1" x14ac:dyDescent="0.2">
      <c r="A76" s="280"/>
      <c r="B76" s="276"/>
      <c r="C76" s="70"/>
      <c r="D76" s="69"/>
      <c r="E76" s="280"/>
      <c r="F76" s="280"/>
      <c r="G76" s="280"/>
      <c r="H76" s="280"/>
      <c r="I76" s="280"/>
      <c r="J76" s="280"/>
      <c r="K76" s="280"/>
      <c r="L76" s="280"/>
      <c r="M76" s="280"/>
      <c r="U76" s="295"/>
      <c r="V76" s="69"/>
      <c r="W76" s="280" t="s">
        <v>17</v>
      </c>
      <c r="X76" s="280"/>
      <c r="Y76" s="280"/>
      <c r="Z76" s="239"/>
      <c r="AA76" s="239"/>
      <c r="AB76" s="239"/>
      <c r="AC76" s="239"/>
      <c r="AD76" s="239"/>
      <c r="AE76" s="239"/>
      <c r="AF76" s="239"/>
      <c r="AG76" s="239"/>
      <c r="AH76" s="239"/>
      <c r="AI76" s="239"/>
      <c r="AJ76" s="239"/>
      <c r="AK76" s="239"/>
      <c r="AL76" s="211"/>
      <c r="AM76" s="70"/>
    </row>
    <row r="77" spans="1:43" ht="11.25" customHeight="1" x14ac:dyDescent="0.2">
      <c r="A77" s="280"/>
      <c r="B77" s="276"/>
      <c r="C77" s="70"/>
      <c r="D77" s="69"/>
      <c r="E77" s="280"/>
      <c r="F77" s="280"/>
      <c r="G77" s="280"/>
      <c r="H77" s="280"/>
      <c r="I77" s="280"/>
      <c r="J77" s="280"/>
      <c r="K77" s="280"/>
      <c r="L77" s="280"/>
      <c r="M77" s="280"/>
      <c r="U77" s="295"/>
      <c r="V77" s="69"/>
      <c r="W77" s="280"/>
      <c r="X77" s="280"/>
      <c r="Y77" s="280"/>
      <c r="Z77" s="280"/>
      <c r="AI77" s="280"/>
      <c r="AJ77" s="280"/>
      <c r="AK77" s="280"/>
      <c r="AL77" s="140"/>
      <c r="AM77" s="70"/>
    </row>
    <row r="78" spans="1:43" ht="11.25" customHeight="1" x14ac:dyDescent="0.2">
      <c r="A78" s="280"/>
      <c r="B78" s="276"/>
      <c r="C78" s="70"/>
      <c r="D78" s="69"/>
      <c r="E78" s="280"/>
      <c r="F78" s="280"/>
      <c r="G78" s="280"/>
      <c r="H78" s="280"/>
      <c r="I78" s="280"/>
      <c r="J78" s="280"/>
      <c r="K78" s="280"/>
      <c r="L78" s="280"/>
      <c r="M78" s="280"/>
      <c r="U78" s="295"/>
      <c r="V78" s="69"/>
      <c r="W78" s="280"/>
      <c r="X78" s="280"/>
      <c r="Y78" s="280"/>
      <c r="Z78" s="280"/>
      <c r="AI78" s="63"/>
      <c r="AJ78" s="65"/>
      <c r="AK78" s="63"/>
      <c r="AL78" s="201"/>
      <c r="AM78" s="70"/>
    </row>
    <row r="79" spans="1:43" ht="11.25" customHeight="1" x14ac:dyDescent="0.2">
      <c r="A79" s="280"/>
      <c r="B79" s="276"/>
      <c r="C79" s="70"/>
      <c r="D79" s="69"/>
      <c r="E79" s="280"/>
      <c r="F79" s="280"/>
      <c r="G79" s="280"/>
      <c r="H79" s="280"/>
      <c r="I79" s="280"/>
      <c r="J79" s="280"/>
      <c r="K79" s="280"/>
      <c r="L79" s="280"/>
      <c r="M79" s="280"/>
      <c r="U79" s="295"/>
      <c r="V79" s="69"/>
      <c r="W79" s="280" t="s">
        <v>178</v>
      </c>
      <c r="X79" s="280"/>
      <c r="Y79" s="280"/>
      <c r="AA79" s="139"/>
      <c r="AB79" s="139" t="s">
        <v>8</v>
      </c>
      <c r="AC79" s="139"/>
      <c r="AD79" s="139"/>
      <c r="AE79" s="139"/>
      <c r="AF79" s="139"/>
      <c r="AG79" s="139"/>
      <c r="AH79" s="139"/>
      <c r="AI79" s="73"/>
      <c r="AJ79" s="74"/>
      <c r="AK79" s="73"/>
      <c r="AL79" s="202"/>
      <c r="AM79" s="70"/>
    </row>
    <row r="80" spans="1:43" ht="6" customHeight="1" x14ac:dyDescent="0.2">
      <c r="A80" s="75"/>
      <c r="B80" s="143"/>
      <c r="C80" s="74"/>
      <c r="D80" s="73"/>
      <c r="E80" s="75"/>
      <c r="F80" s="75"/>
      <c r="G80" s="75"/>
      <c r="H80" s="75"/>
      <c r="I80" s="75"/>
      <c r="J80" s="75"/>
      <c r="K80" s="75"/>
      <c r="L80" s="75"/>
      <c r="M80" s="75"/>
      <c r="N80" s="239"/>
      <c r="O80" s="239"/>
      <c r="P80" s="239"/>
      <c r="Q80" s="239"/>
      <c r="R80" s="239"/>
      <c r="S80" s="239"/>
      <c r="T80" s="239"/>
      <c r="U80" s="298"/>
      <c r="V80" s="73"/>
      <c r="W80" s="75"/>
      <c r="X80" s="75"/>
      <c r="Y80" s="75"/>
      <c r="Z80" s="75"/>
      <c r="AA80" s="239"/>
      <c r="AB80" s="239"/>
      <c r="AC80" s="239"/>
      <c r="AD80" s="239"/>
      <c r="AE80" s="239"/>
      <c r="AF80" s="239"/>
      <c r="AG80" s="239"/>
      <c r="AH80" s="239"/>
      <c r="AI80" s="75"/>
      <c r="AJ80" s="75"/>
      <c r="AK80" s="75"/>
      <c r="AL80" s="211"/>
      <c r="AM80" s="74"/>
      <c r="AN80" s="239"/>
      <c r="AO80" s="239"/>
      <c r="AP80" s="239"/>
      <c r="AQ80" s="239"/>
    </row>
    <row r="81" spans="1:44" ht="6" customHeight="1" x14ac:dyDescent="0.2">
      <c r="A81" s="280"/>
      <c r="B81" s="276"/>
      <c r="C81" s="70"/>
      <c r="D81" s="69"/>
      <c r="E81" s="280"/>
      <c r="F81" s="280"/>
      <c r="G81" s="280"/>
      <c r="H81" s="280"/>
      <c r="I81" s="280"/>
      <c r="J81" s="280"/>
      <c r="K81" s="280"/>
      <c r="L81" s="280"/>
      <c r="M81" s="280"/>
      <c r="U81" s="295"/>
      <c r="V81" s="69"/>
      <c r="W81" s="280"/>
      <c r="X81" s="280"/>
      <c r="Y81" s="280"/>
      <c r="Z81" s="280"/>
      <c r="AI81" s="280"/>
      <c r="AJ81" s="280"/>
      <c r="AK81" s="280"/>
      <c r="AL81" s="140"/>
      <c r="AM81" s="70"/>
      <c r="AR81" s="138"/>
    </row>
    <row r="82" spans="1:44" ht="11.25" customHeight="1" x14ac:dyDescent="0.2">
      <c r="A82" s="280"/>
      <c r="B82" s="276">
        <v>130</v>
      </c>
      <c r="C82" s="70"/>
      <c r="D82" s="69"/>
      <c r="E82" s="401" t="str">
        <f ca="1">VLOOKUP(INDIRECT(ADDRESS(ROW(),COLUMN()-3)),Language_Translations,MATCH(Language_Selected,Language_Options,0),FALSE)</f>
        <v>What was the main reason this net was not used last night?</v>
      </c>
      <c r="F82" s="401"/>
      <c r="G82" s="401"/>
      <c r="H82" s="401"/>
      <c r="I82" s="401"/>
      <c r="J82" s="401"/>
      <c r="K82" s="401"/>
      <c r="L82" s="401"/>
      <c r="M82" s="401"/>
      <c r="N82" s="401"/>
      <c r="O82" s="401"/>
      <c r="P82" s="401"/>
      <c r="Q82" s="401"/>
      <c r="R82" s="401"/>
      <c r="S82" s="401"/>
      <c r="T82" s="401"/>
      <c r="U82" s="295"/>
      <c r="V82" s="69"/>
      <c r="W82" s="280" t="s">
        <v>281</v>
      </c>
      <c r="X82" s="280"/>
      <c r="Y82" s="139"/>
      <c r="AA82" s="139" t="s">
        <v>8</v>
      </c>
      <c r="AB82" s="291"/>
      <c r="AC82" s="139"/>
      <c r="AD82" s="291"/>
      <c r="AE82" s="139"/>
      <c r="AF82" s="291"/>
      <c r="AG82" s="139"/>
      <c r="AH82" s="291"/>
      <c r="AI82" s="139"/>
      <c r="AJ82" s="291"/>
      <c r="AK82" s="139"/>
      <c r="AL82" s="183" t="s">
        <v>95</v>
      </c>
      <c r="AM82" s="70"/>
    </row>
    <row r="83" spans="1:44" ht="11.25" customHeight="1" x14ac:dyDescent="0.2">
      <c r="A83" s="280"/>
      <c r="B83" s="219" t="s">
        <v>462</v>
      </c>
      <c r="C83" s="70"/>
      <c r="D83" s="69"/>
      <c r="E83" s="401"/>
      <c r="F83" s="401"/>
      <c r="G83" s="401"/>
      <c r="H83" s="401"/>
      <c r="I83" s="401"/>
      <c r="J83" s="401"/>
      <c r="K83" s="401"/>
      <c r="L83" s="401"/>
      <c r="M83" s="401"/>
      <c r="N83" s="401"/>
      <c r="O83" s="401"/>
      <c r="P83" s="401"/>
      <c r="Q83" s="401"/>
      <c r="R83" s="401"/>
      <c r="S83" s="401"/>
      <c r="T83" s="401"/>
      <c r="U83" s="295"/>
      <c r="V83" s="69"/>
      <c r="W83" s="280" t="s">
        <v>410</v>
      </c>
      <c r="X83" s="280"/>
      <c r="Y83" s="139"/>
      <c r="Z83" s="291"/>
      <c r="AI83" s="139" t="s">
        <v>8</v>
      </c>
      <c r="AJ83" s="291"/>
      <c r="AK83" s="139"/>
      <c r="AL83" s="183" t="s">
        <v>96</v>
      </c>
      <c r="AM83" s="70"/>
    </row>
    <row r="84" spans="1:44" ht="11.25" customHeight="1" x14ac:dyDescent="0.2">
      <c r="A84" s="280"/>
      <c r="B84" s="219"/>
      <c r="C84" s="70"/>
      <c r="D84" s="69"/>
      <c r="E84" s="401"/>
      <c r="F84" s="401"/>
      <c r="G84" s="401"/>
      <c r="H84" s="401"/>
      <c r="I84" s="401"/>
      <c r="J84" s="401"/>
      <c r="K84" s="401"/>
      <c r="L84" s="401"/>
      <c r="M84" s="401"/>
      <c r="N84" s="401"/>
      <c r="O84" s="401"/>
      <c r="P84" s="401"/>
      <c r="Q84" s="401"/>
      <c r="R84" s="401"/>
      <c r="S84" s="401"/>
      <c r="T84" s="401"/>
      <c r="U84" s="295"/>
      <c r="V84" s="69"/>
      <c r="W84" s="280" t="s">
        <v>282</v>
      </c>
      <c r="X84" s="280"/>
      <c r="Y84" s="139"/>
      <c r="Z84" s="291"/>
      <c r="AD84" s="139" t="s">
        <v>8</v>
      </c>
      <c r="AE84" s="139"/>
      <c r="AF84" s="291"/>
      <c r="AG84" s="139"/>
      <c r="AH84" s="291"/>
      <c r="AI84" s="139"/>
      <c r="AJ84" s="139"/>
      <c r="AK84" s="291"/>
      <c r="AL84" s="183" t="s">
        <v>97</v>
      </c>
      <c r="AM84" s="70"/>
    </row>
    <row r="85" spans="1:44" ht="11.25" customHeight="1" x14ac:dyDescent="0.2">
      <c r="A85" s="280"/>
      <c r="B85" s="219"/>
      <c r="C85" s="70"/>
      <c r="D85" s="69"/>
      <c r="E85" s="401"/>
      <c r="F85" s="401"/>
      <c r="G85" s="401"/>
      <c r="H85" s="401"/>
      <c r="I85" s="401"/>
      <c r="J85" s="401"/>
      <c r="K85" s="401"/>
      <c r="L85" s="401"/>
      <c r="M85" s="401"/>
      <c r="N85" s="401"/>
      <c r="O85" s="401"/>
      <c r="P85" s="401"/>
      <c r="Q85" s="401"/>
      <c r="R85" s="401"/>
      <c r="S85" s="401"/>
      <c r="T85" s="401"/>
      <c r="U85" s="295"/>
      <c r="V85" s="69"/>
      <c r="W85" s="280" t="s">
        <v>283</v>
      </c>
      <c r="X85" s="280"/>
      <c r="Y85" s="139"/>
      <c r="Z85" s="291"/>
      <c r="AE85" s="139" t="s">
        <v>8</v>
      </c>
      <c r="AF85" s="291"/>
      <c r="AG85" s="139"/>
      <c r="AH85" s="291"/>
      <c r="AI85" s="139"/>
      <c r="AJ85" s="291"/>
      <c r="AK85" s="139"/>
      <c r="AL85" s="183" t="s">
        <v>98</v>
      </c>
      <c r="AM85" s="70"/>
    </row>
    <row r="86" spans="1:44" ht="11.25" customHeight="1" x14ac:dyDescent="0.2">
      <c r="A86" s="280"/>
      <c r="B86" s="219"/>
      <c r="C86" s="70"/>
      <c r="D86" s="69"/>
      <c r="E86" s="401"/>
      <c r="F86" s="401"/>
      <c r="G86" s="401"/>
      <c r="H86" s="401"/>
      <c r="I86" s="401"/>
      <c r="J86" s="401"/>
      <c r="K86" s="401"/>
      <c r="L86" s="401"/>
      <c r="M86" s="401"/>
      <c r="N86" s="401"/>
      <c r="O86" s="401"/>
      <c r="P86" s="401"/>
      <c r="Q86" s="401"/>
      <c r="R86" s="401"/>
      <c r="S86" s="401"/>
      <c r="T86" s="401"/>
      <c r="U86" s="295"/>
      <c r="V86" s="69"/>
      <c r="W86" s="280" t="s">
        <v>445</v>
      </c>
      <c r="X86" s="280"/>
      <c r="Y86" s="139"/>
      <c r="Z86" s="291"/>
      <c r="AD86" s="139" t="s">
        <v>8</v>
      </c>
      <c r="AE86" s="139"/>
      <c r="AF86" s="291"/>
      <c r="AG86" s="139"/>
      <c r="AH86" s="291"/>
      <c r="AI86" s="139"/>
      <c r="AJ86" s="291"/>
      <c r="AK86" s="139"/>
      <c r="AL86" s="183" t="s">
        <v>99</v>
      </c>
      <c r="AM86" s="70"/>
    </row>
    <row r="87" spans="1:44" ht="11.25" customHeight="1" x14ac:dyDescent="0.2">
      <c r="A87" s="280"/>
      <c r="B87" s="219"/>
      <c r="C87" s="70"/>
      <c r="D87" s="69"/>
      <c r="E87" s="401"/>
      <c r="F87" s="401"/>
      <c r="G87" s="401"/>
      <c r="H87" s="401"/>
      <c r="I87" s="401"/>
      <c r="J87" s="401"/>
      <c r="K87" s="401"/>
      <c r="L87" s="401"/>
      <c r="M87" s="401"/>
      <c r="N87" s="401"/>
      <c r="O87" s="401"/>
      <c r="P87" s="401"/>
      <c r="Q87" s="401"/>
      <c r="R87" s="401"/>
      <c r="S87" s="401"/>
      <c r="T87" s="401"/>
      <c r="U87" s="295"/>
      <c r="V87" s="69"/>
      <c r="W87" s="280" t="s">
        <v>411</v>
      </c>
      <c r="X87" s="280"/>
      <c r="Y87" s="139"/>
      <c r="Z87" s="291"/>
      <c r="AI87" s="139"/>
      <c r="AJ87" s="139"/>
      <c r="AK87" s="139"/>
      <c r="AM87" s="70"/>
    </row>
    <row r="88" spans="1:44" ht="11.25" customHeight="1" x14ac:dyDescent="0.2">
      <c r="A88" s="280"/>
      <c r="B88" s="219"/>
      <c r="C88" s="70"/>
      <c r="D88" s="69"/>
      <c r="E88" s="401"/>
      <c r="F88" s="401"/>
      <c r="G88" s="401"/>
      <c r="H88" s="401"/>
      <c r="I88" s="401"/>
      <c r="J88" s="401"/>
      <c r="K88" s="401"/>
      <c r="L88" s="401"/>
      <c r="M88" s="401"/>
      <c r="N88" s="401"/>
      <c r="O88" s="401"/>
      <c r="P88" s="401"/>
      <c r="Q88" s="401"/>
      <c r="R88" s="401"/>
      <c r="S88" s="401"/>
      <c r="T88" s="401"/>
      <c r="U88" s="295"/>
      <c r="V88" s="69"/>
      <c r="W88" s="280"/>
      <c r="X88" s="280" t="s">
        <v>412</v>
      </c>
      <c r="Y88" s="139"/>
      <c r="Z88" s="291"/>
      <c r="AC88" s="139" t="s">
        <v>8</v>
      </c>
      <c r="AD88" s="291"/>
      <c r="AE88" s="139"/>
      <c r="AF88" s="291"/>
      <c r="AG88" s="139"/>
      <c r="AH88" s="291"/>
      <c r="AI88" s="139"/>
      <c r="AJ88" s="139"/>
      <c r="AK88" s="139"/>
      <c r="AL88" s="183" t="s">
        <v>100</v>
      </c>
      <c r="AM88" s="70"/>
    </row>
    <row r="89" spans="1:44" ht="11.25" customHeight="1" x14ac:dyDescent="0.2">
      <c r="A89" s="280"/>
      <c r="B89" s="219"/>
      <c r="C89" s="70"/>
      <c r="D89" s="69"/>
      <c r="E89" s="401"/>
      <c r="F89" s="401"/>
      <c r="G89" s="401"/>
      <c r="H89" s="401"/>
      <c r="I89" s="401"/>
      <c r="J89" s="401"/>
      <c r="K89" s="401"/>
      <c r="L89" s="401"/>
      <c r="M89" s="401"/>
      <c r="N89" s="401"/>
      <c r="O89" s="401"/>
      <c r="P89" s="401"/>
      <c r="Q89" s="401"/>
      <c r="R89" s="401"/>
      <c r="S89" s="401"/>
      <c r="T89" s="401"/>
      <c r="U89" s="295"/>
      <c r="V89" s="69"/>
      <c r="W89" s="280" t="s">
        <v>413</v>
      </c>
      <c r="X89" s="280"/>
      <c r="Y89" s="139"/>
      <c r="Z89" s="291"/>
      <c r="AH89" s="139" t="s">
        <v>8</v>
      </c>
      <c r="AI89" s="139"/>
      <c r="AJ89" s="291"/>
      <c r="AK89" s="139"/>
      <c r="AL89" s="183" t="s">
        <v>101</v>
      </c>
      <c r="AM89" s="70"/>
    </row>
    <row r="90" spans="1:44" ht="11.25" customHeight="1" x14ac:dyDescent="0.2">
      <c r="A90" s="280"/>
      <c r="B90" s="219"/>
      <c r="C90" s="70"/>
      <c r="D90" s="69"/>
      <c r="E90" s="401"/>
      <c r="F90" s="401"/>
      <c r="G90" s="401"/>
      <c r="H90" s="401"/>
      <c r="I90" s="401"/>
      <c r="J90" s="401"/>
      <c r="K90" s="401"/>
      <c r="L90" s="401"/>
      <c r="M90" s="401"/>
      <c r="N90" s="401"/>
      <c r="O90" s="401"/>
      <c r="P90" s="401"/>
      <c r="Q90" s="401"/>
      <c r="R90" s="401"/>
      <c r="S90" s="401"/>
      <c r="T90" s="401"/>
      <c r="U90" s="295"/>
      <c r="V90" s="69"/>
      <c r="W90" s="280" t="s">
        <v>414</v>
      </c>
      <c r="X90" s="280"/>
      <c r="Y90" s="139"/>
      <c r="Z90" s="291"/>
      <c r="AH90" s="139" t="s">
        <v>8</v>
      </c>
      <c r="AI90" s="139"/>
      <c r="AJ90" s="139"/>
      <c r="AK90" s="139"/>
      <c r="AL90" s="308" t="s">
        <v>102</v>
      </c>
      <c r="AM90" s="70"/>
    </row>
    <row r="91" spans="1:44" ht="11.25" customHeight="1" x14ac:dyDescent="0.2">
      <c r="A91" s="280"/>
      <c r="B91" s="219"/>
      <c r="C91" s="70"/>
      <c r="D91" s="69"/>
      <c r="E91" s="401"/>
      <c r="F91" s="401"/>
      <c r="G91" s="401"/>
      <c r="H91" s="401"/>
      <c r="I91" s="401"/>
      <c r="J91" s="401"/>
      <c r="K91" s="401"/>
      <c r="L91" s="401"/>
      <c r="M91" s="401"/>
      <c r="N91" s="401"/>
      <c r="O91" s="401"/>
      <c r="P91" s="401"/>
      <c r="Q91" s="401"/>
      <c r="R91" s="401"/>
      <c r="S91" s="401"/>
      <c r="T91" s="401"/>
      <c r="U91" s="295"/>
      <c r="V91" s="69"/>
      <c r="X91" s="264"/>
      <c r="Y91" s="139"/>
      <c r="AI91" s="139"/>
      <c r="AJ91" s="139"/>
      <c r="AK91" s="139"/>
      <c r="AM91" s="70"/>
    </row>
    <row r="92" spans="1:44" ht="11.25" customHeight="1" x14ac:dyDescent="0.2">
      <c r="A92" s="280"/>
      <c r="B92" s="276"/>
      <c r="C92" s="70"/>
      <c r="D92" s="69"/>
      <c r="E92" s="401"/>
      <c r="F92" s="401"/>
      <c r="G92" s="401"/>
      <c r="H92" s="401"/>
      <c r="I92" s="401"/>
      <c r="J92" s="401"/>
      <c r="K92" s="401"/>
      <c r="L92" s="401"/>
      <c r="M92" s="401"/>
      <c r="N92" s="401"/>
      <c r="O92" s="401"/>
      <c r="P92" s="401"/>
      <c r="Q92" s="401"/>
      <c r="R92" s="401"/>
      <c r="S92" s="401"/>
      <c r="T92" s="401"/>
      <c r="U92" s="295"/>
      <c r="V92" s="69"/>
      <c r="W92" s="264" t="s">
        <v>38</v>
      </c>
      <c r="X92" s="264"/>
      <c r="Y92" s="325"/>
      <c r="Z92" s="75"/>
      <c r="AA92" s="239"/>
      <c r="AB92" s="239"/>
      <c r="AC92" s="239"/>
      <c r="AD92" s="239"/>
      <c r="AE92" s="239"/>
      <c r="AF92" s="239"/>
      <c r="AG92" s="239"/>
      <c r="AH92" s="239"/>
      <c r="AI92" s="309"/>
      <c r="AJ92" s="310"/>
      <c r="AK92" s="310"/>
      <c r="AL92" s="183" t="s">
        <v>169</v>
      </c>
      <c r="AM92" s="70"/>
    </row>
    <row r="93" spans="1:44" ht="11.25" customHeight="1" x14ac:dyDescent="0.2">
      <c r="A93" s="280"/>
      <c r="B93" s="276"/>
      <c r="C93" s="70"/>
      <c r="D93" s="69"/>
      <c r="E93" s="401"/>
      <c r="F93" s="401"/>
      <c r="G93" s="401"/>
      <c r="H93" s="401"/>
      <c r="I93" s="401"/>
      <c r="J93" s="401"/>
      <c r="K93" s="401"/>
      <c r="L93" s="401"/>
      <c r="M93" s="401"/>
      <c r="N93" s="401"/>
      <c r="O93" s="401"/>
      <c r="P93" s="401"/>
      <c r="Q93" s="401"/>
      <c r="R93" s="401"/>
      <c r="S93" s="401"/>
      <c r="T93" s="401"/>
      <c r="U93" s="295"/>
      <c r="V93" s="69"/>
      <c r="X93" s="264"/>
      <c r="Y93" s="311" t="s">
        <v>40</v>
      </c>
      <c r="Z93" s="311"/>
      <c r="AA93" s="312"/>
      <c r="AB93" s="312"/>
      <c r="AC93" s="312"/>
      <c r="AD93" s="312"/>
      <c r="AE93" s="312"/>
      <c r="AF93" s="312"/>
      <c r="AG93" s="312"/>
      <c r="AH93" s="312"/>
      <c r="AI93" s="312"/>
      <c r="AJ93" s="311"/>
      <c r="AK93" s="311"/>
      <c r="AL93" s="183"/>
      <c r="AM93" s="70"/>
    </row>
    <row r="94" spans="1:44" ht="6" customHeight="1" thickBot="1" x14ac:dyDescent="0.25">
      <c r="A94" s="35"/>
      <c r="B94" s="143"/>
      <c r="C94" s="74"/>
      <c r="D94" s="69"/>
      <c r="E94" s="280"/>
      <c r="F94" s="280"/>
      <c r="G94" s="280"/>
      <c r="H94" s="280"/>
      <c r="I94" s="280"/>
      <c r="J94" s="280"/>
      <c r="K94" s="280"/>
      <c r="L94" s="280"/>
      <c r="M94" s="280"/>
      <c r="N94" s="138"/>
      <c r="O94" s="138"/>
      <c r="P94" s="138"/>
      <c r="Q94" s="138"/>
      <c r="R94" s="138"/>
      <c r="S94" s="138"/>
      <c r="T94" s="138"/>
      <c r="U94" s="295"/>
      <c r="V94" s="69"/>
      <c r="W94" s="280"/>
      <c r="X94" s="280"/>
      <c r="Y94" s="280"/>
      <c r="Z94" s="280"/>
      <c r="AA94" s="138"/>
      <c r="AB94" s="138"/>
      <c r="AC94" s="138"/>
      <c r="AD94" s="138"/>
      <c r="AE94" s="138"/>
      <c r="AF94" s="138"/>
      <c r="AG94" s="138"/>
      <c r="AH94" s="138"/>
      <c r="AI94" s="280"/>
      <c r="AJ94" s="280"/>
      <c r="AK94" s="280"/>
      <c r="AL94" s="140"/>
      <c r="AM94" s="70"/>
      <c r="AN94" s="138"/>
      <c r="AO94" s="138"/>
      <c r="AP94" s="138"/>
      <c r="AQ94" s="138"/>
      <c r="AR94" s="138"/>
    </row>
    <row r="95" spans="1:44" ht="6" customHeight="1" x14ac:dyDescent="0.2">
      <c r="A95" s="114"/>
      <c r="B95" s="110"/>
      <c r="C95" s="103"/>
      <c r="D95" s="240"/>
      <c r="E95" s="228"/>
      <c r="F95" s="228"/>
      <c r="G95" s="228"/>
      <c r="H95" s="228"/>
      <c r="I95" s="228"/>
      <c r="J95" s="228"/>
      <c r="K95" s="228"/>
      <c r="L95" s="228"/>
      <c r="M95" s="228"/>
      <c r="N95" s="228"/>
      <c r="O95" s="228"/>
      <c r="P95" s="228"/>
      <c r="Q95" s="228"/>
      <c r="R95" s="228"/>
      <c r="S95" s="228"/>
      <c r="T95" s="228"/>
      <c r="U95" s="228"/>
      <c r="V95" s="228"/>
      <c r="W95" s="228"/>
      <c r="X95" s="294"/>
      <c r="Y95" s="228"/>
      <c r="Z95" s="228"/>
      <c r="AA95" s="228"/>
      <c r="AB95" s="228"/>
      <c r="AC95" s="228"/>
      <c r="AD95" s="228"/>
      <c r="AE95" s="228"/>
      <c r="AF95" s="228"/>
      <c r="AG95" s="228"/>
      <c r="AH95" s="228"/>
      <c r="AI95" s="294"/>
      <c r="AJ95" s="228"/>
      <c r="AK95" s="228"/>
      <c r="AL95" s="228"/>
      <c r="AM95" s="293"/>
      <c r="AN95" s="228"/>
      <c r="AO95" s="228"/>
      <c r="AP95" s="228"/>
      <c r="AQ95" s="229"/>
    </row>
    <row r="96" spans="1:44" ht="11.25" customHeight="1" x14ac:dyDescent="0.2">
      <c r="A96" s="71"/>
      <c r="B96" s="276">
        <v>131</v>
      </c>
      <c r="C96" s="280"/>
      <c r="D96" s="241"/>
      <c r="E96" s="400" t="s">
        <v>422</v>
      </c>
      <c r="F96" s="400"/>
      <c r="G96" s="400"/>
      <c r="H96" s="400"/>
      <c r="I96" s="400"/>
      <c r="J96" s="400"/>
      <c r="K96" s="400"/>
      <c r="L96" s="400"/>
      <c r="M96" s="400"/>
      <c r="N96" s="400"/>
      <c r="O96" s="400"/>
      <c r="P96" s="400"/>
      <c r="Q96" s="400"/>
      <c r="R96" s="400"/>
      <c r="S96" s="400"/>
      <c r="T96" s="400"/>
      <c r="U96" s="400"/>
      <c r="V96" s="400"/>
      <c r="W96" s="400"/>
      <c r="X96" s="400"/>
      <c r="Y96" s="400"/>
      <c r="Z96" s="400"/>
      <c r="AA96" s="400"/>
      <c r="AB96" s="400"/>
      <c r="AC96" s="400"/>
      <c r="AD96" s="400"/>
      <c r="AE96" s="400"/>
      <c r="AF96" s="400"/>
      <c r="AG96" s="400"/>
      <c r="AH96" s="400"/>
      <c r="AI96" s="400"/>
      <c r="AJ96" s="400"/>
      <c r="AK96" s="400"/>
      <c r="AL96" s="400"/>
      <c r="AM96" s="295"/>
      <c r="AN96" s="138"/>
      <c r="AO96" s="138"/>
      <c r="AP96" s="138"/>
      <c r="AQ96" s="232"/>
    </row>
    <row r="97" spans="1:43" ht="6" customHeight="1" thickBot="1" x14ac:dyDescent="0.25">
      <c r="A97" s="115"/>
      <c r="B97" s="279"/>
      <c r="C97" s="35"/>
      <c r="D97" s="242"/>
      <c r="E97" s="234"/>
      <c r="F97" s="234"/>
      <c r="G97" s="234"/>
      <c r="H97" s="234"/>
      <c r="I97" s="234"/>
      <c r="J97" s="234"/>
      <c r="K97" s="234"/>
      <c r="L97" s="234"/>
      <c r="M97" s="234"/>
      <c r="N97" s="234"/>
      <c r="O97" s="234"/>
      <c r="P97" s="234"/>
      <c r="Q97" s="234"/>
      <c r="R97" s="234"/>
      <c r="S97" s="234"/>
      <c r="T97" s="234"/>
      <c r="U97" s="234"/>
      <c r="V97" s="234"/>
      <c r="W97" s="234"/>
      <c r="X97" s="313"/>
      <c r="Y97" s="234"/>
      <c r="Z97" s="234"/>
      <c r="AA97" s="234"/>
      <c r="AB97" s="234"/>
      <c r="AC97" s="234"/>
      <c r="AD97" s="234"/>
      <c r="AE97" s="234"/>
      <c r="AF97" s="234"/>
      <c r="AG97" s="234"/>
      <c r="AH97" s="234"/>
      <c r="AI97" s="313"/>
      <c r="AJ97" s="234"/>
      <c r="AK97" s="234"/>
      <c r="AL97" s="234"/>
      <c r="AM97" s="297"/>
      <c r="AN97" s="234"/>
      <c r="AO97" s="234"/>
      <c r="AP97" s="234"/>
      <c r="AQ97" s="235"/>
    </row>
    <row r="98" spans="1:43" x14ac:dyDescent="0.2">
      <c r="X98" s="264"/>
      <c r="AM98" s="228"/>
    </row>
    <row r="99" spans="1:43" x14ac:dyDescent="0.2">
      <c r="X99" s="264"/>
      <c r="AM99" s="138"/>
    </row>
    <row r="100" spans="1:43" x14ac:dyDescent="0.2">
      <c r="X100" s="264"/>
    </row>
    <row r="101" spans="1:43" x14ac:dyDescent="0.2">
      <c r="X101" s="264"/>
    </row>
    <row r="102" spans="1:43" x14ac:dyDescent="0.2">
      <c r="X102" s="264"/>
    </row>
    <row r="103" spans="1:43" x14ac:dyDescent="0.2">
      <c r="X103" s="264"/>
    </row>
    <row r="104" spans="1:43" x14ac:dyDescent="0.2">
      <c r="X104" s="264"/>
    </row>
    <row r="105" spans="1:43" x14ac:dyDescent="0.2">
      <c r="X105" s="264"/>
    </row>
    <row r="106" spans="1:43" x14ac:dyDescent="0.2">
      <c r="X106" s="264"/>
    </row>
    <row r="107" spans="1:43" x14ac:dyDescent="0.2">
      <c r="X107" s="264"/>
    </row>
    <row r="108" spans="1:43" x14ac:dyDescent="0.2">
      <c r="X108" s="264"/>
    </row>
    <row r="109" spans="1:43" x14ac:dyDescent="0.2">
      <c r="X109" s="264"/>
    </row>
    <row r="110" spans="1:43" x14ac:dyDescent="0.2">
      <c r="X110" s="264"/>
    </row>
    <row r="111" spans="1:43" x14ac:dyDescent="0.2">
      <c r="X111" s="264"/>
    </row>
    <row r="112" spans="1:43" x14ac:dyDescent="0.2">
      <c r="X112" s="264"/>
    </row>
    <row r="113" spans="24:24" x14ac:dyDescent="0.2">
      <c r="X113" s="264"/>
    </row>
    <row r="114" spans="24:24" x14ac:dyDescent="0.2">
      <c r="X114" s="264"/>
    </row>
    <row r="115" spans="24:24" x14ac:dyDescent="0.2">
      <c r="X115" s="264"/>
    </row>
    <row r="116" spans="24:24" x14ac:dyDescent="0.2">
      <c r="X116" s="264"/>
    </row>
    <row r="117" spans="24:24" x14ac:dyDescent="0.2">
      <c r="X117" s="264"/>
    </row>
    <row r="118" spans="24:24" x14ac:dyDescent="0.2">
      <c r="X118" s="264"/>
    </row>
    <row r="119" spans="24:24" x14ac:dyDescent="0.2">
      <c r="X119" s="264"/>
    </row>
    <row r="120" spans="24:24" x14ac:dyDescent="0.2">
      <c r="X120" s="264"/>
    </row>
    <row r="121" spans="24:24" x14ac:dyDescent="0.2">
      <c r="X121" s="264"/>
    </row>
    <row r="122" spans="24:24" x14ac:dyDescent="0.2">
      <c r="X122" s="264"/>
    </row>
    <row r="123" spans="24:24" x14ac:dyDescent="0.2">
      <c r="X123" s="264"/>
    </row>
    <row r="124" spans="24:24" x14ac:dyDescent="0.2">
      <c r="X124" s="264"/>
    </row>
    <row r="125" spans="24:24" x14ac:dyDescent="0.2">
      <c r="X125" s="264"/>
    </row>
    <row r="126" spans="24:24" x14ac:dyDescent="0.2">
      <c r="X126" s="264"/>
    </row>
    <row r="127" spans="24:24" x14ac:dyDescent="0.2">
      <c r="X127" s="264"/>
    </row>
    <row r="128" spans="24:24" x14ac:dyDescent="0.2">
      <c r="X128" s="264"/>
    </row>
    <row r="129" spans="24:24" x14ac:dyDescent="0.2">
      <c r="X129" s="264"/>
    </row>
    <row r="130" spans="24:24" x14ac:dyDescent="0.2">
      <c r="X130" s="264"/>
    </row>
    <row r="131" spans="24:24" x14ac:dyDescent="0.2">
      <c r="X131" s="264"/>
    </row>
  </sheetData>
  <sheetProtection formatCells="0" formatRows="0" insertRows="0" deleteRows="0"/>
  <mergeCells count="18">
    <mergeCell ref="AO3:AP3"/>
    <mergeCell ref="E82:T93"/>
    <mergeCell ref="A1:AQ1"/>
    <mergeCell ref="E5:AP6"/>
    <mergeCell ref="AP69:AP70"/>
    <mergeCell ref="E13:T14"/>
    <mergeCell ref="E17:T19"/>
    <mergeCell ref="E20:T20"/>
    <mergeCell ref="E24:T30"/>
    <mergeCell ref="E3:T3"/>
    <mergeCell ref="W3:AL3"/>
    <mergeCell ref="E9:T10"/>
    <mergeCell ref="E96:AL96"/>
    <mergeCell ref="E57:T59"/>
    <mergeCell ref="E33:T38"/>
    <mergeCell ref="E41:T49"/>
    <mergeCell ref="E52:T54"/>
    <mergeCell ref="E60:T64"/>
  </mergeCells>
  <printOptions horizontalCentered="1"/>
  <pageMargins left="0.5" right="0.5" top="0.5" bottom="0.5" header="0.3" footer="0.3"/>
  <pageSetup paperSize="9" orientation="portrait" r:id="rId1"/>
  <headerFooter>
    <oddFooter>&amp;CHH-&amp;P</oddFooter>
  </headerFooter>
  <rowBreaks count="1" manualBreakCount="1">
    <brk id="55" max="4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sheetPr>
  <dimension ref="A1:AQ71"/>
  <sheetViews>
    <sheetView view="pageBreakPreview" topLeftCell="A36" zoomScaleNormal="100" zoomScaleSheetLayoutView="100" workbookViewId="0">
      <selection activeCell="B5" sqref="B5"/>
    </sheetView>
  </sheetViews>
  <sheetFormatPr defaultColWidth="2.6640625" defaultRowHeight="10" x14ac:dyDescent="0.2"/>
  <cols>
    <col min="1" max="1" width="1.6640625" style="264" customWidth="1"/>
    <col min="2" max="2" width="4.109375" style="225" bestFit="1" customWidth="1"/>
    <col min="3" max="4" width="1.6640625" style="264" customWidth="1"/>
    <col min="5" max="20" width="2.6640625" style="264"/>
    <col min="21" max="22" width="1.6640625" style="264" customWidth="1"/>
    <col min="23" max="37" width="2.6640625" style="264"/>
    <col min="38" max="38" width="2.6640625" style="230"/>
    <col min="39" max="41" width="1.6640625" style="264" customWidth="1"/>
    <col min="42" max="42" width="4.6640625" style="264" customWidth="1"/>
    <col min="43" max="43" width="1.6640625" style="264" customWidth="1"/>
    <col min="44" max="51" width="2.6640625" style="264"/>
    <col min="52" max="52" width="3" style="264" bestFit="1" customWidth="1"/>
    <col min="53" max="16384" width="2.6640625" style="264"/>
  </cols>
  <sheetData>
    <row r="1" spans="1:43" ht="11.25" customHeight="1" x14ac:dyDescent="0.2">
      <c r="A1" s="397" t="s">
        <v>284</v>
      </c>
      <c r="B1" s="383"/>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row>
    <row r="2" spans="1:43" ht="6" customHeight="1" x14ac:dyDescent="0.2">
      <c r="A2" s="203"/>
      <c r="B2" s="276"/>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4"/>
      <c r="AM2" s="203"/>
      <c r="AN2" s="203"/>
      <c r="AO2" s="203"/>
      <c r="AP2" s="203"/>
      <c r="AQ2" s="203"/>
    </row>
    <row r="3" spans="1:43" ht="11.25" customHeight="1" thickBot="1" x14ac:dyDescent="0.25">
      <c r="A3" s="35"/>
      <c r="B3" s="279" t="s">
        <v>72</v>
      </c>
      <c r="C3" s="113"/>
      <c r="D3" s="205"/>
      <c r="E3" s="398" t="s">
        <v>136</v>
      </c>
      <c r="F3" s="398"/>
      <c r="G3" s="398"/>
      <c r="H3" s="398"/>
      <c r="I3" s="398"/>
      <c r="J3" s="398"/>
      <c r="K3" s="398"/>
      <c r="L3" s="398"/>
      <c r="M3" s="398"/>
      <c r="N3" s="398"/>
      <c r="O3" s="398"/>
      <c r="P3" s="398"/>
      <c r="Q3" s="398"/>
      <c r="R3" s="398"/>
      <c r="S3" s="398"/>
      <c r="T3" s="398"/>
      <c r="U3" s="113"/>
      <c r="V3" s="205"/>
      <c r="W3" s="398" t="s">
        <v>137</v>
      </c>
      <c r="X3" s="398"/>
      <c r="Y3" s="398"/>
      <c r="Z3" s="398"/>
      <c r="AA3" s="398"/>
      <c r="AB3" s="398"/>
      <c r="AC3" s="398"/>
      <c r="AD3" s="398"/>
      <c r="AE3" s="398"/>
      <c r="AF3" s="398"/>
      <c r="AG3" s="398"/>
      <c r="AH3" s="398"/>
      <c r="AI3" s="398"/>
      <c r="AJ3" s="398"/>
      <c r="AK3" s="398"/>
      <c r="AL3" s="398"/>
      <c r="AM3" s="113"/>
      <c r="AN3" s="205"/>
      <c r="AO3" s="398" t="s">
        <v>138</v>
      </c>
      <c r="AP3" s="398"/>
      <c r="AQ3" s="35"/>
    </row>
    <row r="4" spans="1:43" s="154" customFormat="1" ht="6" customHeight="1" x14ac:dyDescent="0.2">
      <c r="A4" s="114"/>
      <c r="B4" s="110"/>
      <c r="C4" s="111"/>
      <c r="D4" s="236"/>
      <c r="E4" s="103"/>
      <c r="F4" s="103"/>
      <c r="G4" s="103"/>
      <c r="H4" s="103"/>
      <c r="I4" s="103"/>
      <c r="J4" s="103"/>
      <c r="K4" s="103"/>
      <c r="L4" s="103"/>
      <c r="M4" s="103"/>
      <c r="N4" s="103"/>
      <c r="O4" s="103"/>
      <c r="P4" s="103"/>
      <c r="Q4" s="103"/>
      <c r="R4" s="103"/>
      <c r="S4" s="103"/>
      <c r="T4" s="103"/>
      <c r="U4" s="111"/>
      <c r="V4" s="236"/>
      <c r="W4" s="103"/>
      <c r="X4" s="103"/>
      <c r="Y4" s="103"/>
      <c r="Z4" s="103"/>
      <c r="AA4" s="103"/>
      <c r="AB4" s="103"/>
      <c r="AC4" s="103"/>
      <c r="AD4" s="103"/>
      <c r="AE4" s="103"/>
      <c r="AF4" s="103"/>
      <c r="AG4" s="103"/>
      <c r="AH4" s="103"/>
      <c r="AI4" s="103"/>
      <c r="AJ4" s="103"/>
      <c r="AK4" s="103"/>
      <c r="AL4" s="238"/>
      <c r="AM4" s="111"/>
      <c r="AN4" s="236"/>
      <c r="AO4" s="103"/>
      <c r="AP4" s="103"/>
      <c r="AQ4" s="39"/>
    </row>
    <row r="5" spans="1:43" s="154" customFormat="1" ht="10.5" x14ac:dyDescent="0.2">
      <c r="A5" s="71"/>
      <c r="B5" s="210">
        <v>132</v>
      </c>
      <c r="C5" s="70"/>
      <c r="D5" s="69"/>
      <c r="E5" s="396" t="s">
        <v>285</v>
      </c>
      <c r="F5" s="396"/>
      <c r="G5" s="396"/>
      <c r="H5" s="396"/>
      <c r="I5" s="396"/>
      <c r="J5" s="396"/>
      <c r="K5" s="396"/>
      <c r="L5" s="396"/>
      <c r="M5" s="396"/>
      <c r="N5" s="396"/>
      <c r="O5" s="396"/>
      <c r="P5" s="396"/>
      <c r="Q5" s="396"/>
      <c r="R5" s="396"/>
      <c r="S5" s="396"/>
      <c r="T5" s="396"/>
      <c r="U5" s="70"/>
      <c r="V5" s="69"/>
      <c r="W5" s="203" t="s">
        <v>286</v>
      </c>
      <c r="X5" s="280"/>
      <c r="Y5" s="280"/>
      <c r="Z5" s="280"/>
      <c r="AA5" s="280"/>
      <c r="AB5" s="280"/>
      <c r="AC5" s="280"/>
      <c r="AD5" s="280"/>
      <c r="AE5" s="280"/>
      <c r="AF5" s="280"/>
      <c r="AG5" s="280"/>
      <c r="AH5" s="280"/>
      <c r="AI5" s="280"/>
      <c r="AJ5" s="280"/>
      <c r="AK5" s="280"/>
      <c r="AL5" s="140"/>
      <c r="AM5" s="70"/>
      <c r="AN5" s="69"/>
      <c r="AO5" s="280"/>
      <c r="AP5" s="280"/>
      <c r="AQ5" s="47"/>
    </row>
    <row r="6" spans="1:43" s="154" customFormat="1" x14ac:dyDescent="0.2">
      <c r="A6" s="71"/>
      <c r="B6" s="219" t="s">
        <v>181</v>
      </c>
      <c r="C6" s="70"/>
      <c r="D6" s="69"/>
      <c r="E6" s="396"/>
      <c r="F6" s="396"/>
      <c r="G6" s="396"/>
      <c r="H6" s="396"/>
      <c r="I6" s="396"/>
      <c r="J6" s="396"/>
      <c r="K6" s="396"/>
      <c r="L6" s="396"/>
      <c r="M6" s="396"/>
      <c r="N6" s="396"/>
      <c r="O6" s="396"/>
      <c r="P6" s="396"/>
      <c r="Q6" s="396"/>
      <c r="R6" s="396"/>
      <c r="S6" s="396"/>
      <c r="T6" s="396"/>
      <c r="U6" s="70"/>
      <c r="V6" s="69"/>
      <c r="W6" s="280"/>
      <c r="X6" s="280" t="s">
        <v>287</v>
      </c>
      <c r="Y6" s="280"/>
      <c r="Z6" s="280"/>
      <c r="AA6" s="280"/>
      <c r="AB6" s="280"/>
      <c r="AC6" s="139" t="s">
        <v>8</v>
      </c>
      <c r="AD6" s="139"/>
      <c r="AE6" s="314"/>
      <c r="AF6" s="139"/>
      <c r="AG6" s="139"/>
      <c r="AH6" s="139"/>
      <c r="AI6" s="139"/>
      <c r="AJ6" s="139"/>
      <c r="AK6" s="139"/>
      <c r="AL6" s="140" t="s">
        <v>124</v>
      </c>
      <c r="AM6" s="70"/>
      <c r="AN6" s="69"/>
      <c r="AO6" s="280"/>
      <c r="AP6" s="280"/>
      <c r="AQ6" s="47"/>
    </row>
    <row r="7" spans="1:43" s="154" customFormat="1" x14ac:dyDescent="0.2">
      <c r="A7" s="71"/>
      <c r="B7" s="276"/>
      <c r="C7" s="70"/>
      <c r="D7" s="69"/>
      <c r="E7" s="396"/>
      <c r="F7" s="396"/>
      <c r="G7" s="396"/>
      <c r="H7" s="396"/>
      <c r="I7" s="396"/>
      <c r="J7" s="396"/>
      <c r="K7" s="396"/>
      <c r="L7" s="396"/>
      <c r="M7" s="396"/>
      <c r="N7" s="396"/>
      <c r="O7" s="396"/>
      <c r="P7" s="396"/>
      <c r="Q7" s="396"/>
      <c r="R7" s="396"/>
      <c r="S7" s="396"/>
      <c r="T7" s="396"/>
      <c r="U7" s="70"/>
      <c r="V7" s="69"/>
      <c r="W7" s="280"/>
      <c r="X7" s="280" t="s">
        <v>288</v>
      </c>
      <c r="Y7" s="280"/>
      <c r="Z7" s="139"/>
      <c r="AA7" s="139" t="s">
        <v>8</v>
      </c>
      <c r="AB7" s="139"/>
      <c r="AC7" s="139"/>
      <c r="AD7" s="139"/>
      <c r="AE7" s="139"/>
      <c r="AF7" s="139"/>
      <c r="AG7" s="139"/>
      <c r="AH7" s="139"/>
      <c r="AI7" s="139"/>
      <c r="AJ7" s="139"/>
      <c r="AK7" s="139"/>
      <c r="AL7" s="140" t="s">
        <v>125</v>
      </c>
      <c r="AM7" s="70"/>
      <c r="AN7" s="69"/>
      <c r="AO7" s="280"/>
      <c r="AP7" s="280"/>
      <c r="AQ7" s="47"/>
    </row>
    <row r="8" spans="1:43" s="154" customFormat="1" ht="10.5" x14ac:dyDescent="0.2">
      <c r="A8" s="71"/>
      <c r="B8" s="276"/>
      <c r="C8" s="70"/>
      <c r="D8" s="69"/>
      <c r="E8" s="396"/>
      <c r="F8" s="396"/>
      <c r="G8" s="396"/>
      <c r="H8" s="396"/>
      <c r="I8" s="396"/>
      <c r="J8" s="396"/>
      <c r="K8" s="396"/>
      <c r="L8" s="396"/>
      <c r="M8" s="396"/>
      <c r="N8" s="396"/>
      <c r="O8" s="396"/>
      <c r="P8" s="396"/>
      <c r="Q8" s="396"/>
      <c r="R8" s="396"/>
      <c r="S8" s="396"/>
      <c r="T8" s="396"/>
      <c r="U8" s="70"/>
      <c r="V8" s="69"/>
      <c r="W8" s="203" t="s">
        <v>289</v>
      </c>
      <c r="X8" s="280"/>
      <c r="Y8" s="280"/>
      <c r="Z8" s="280"/>
      <c r="AA8" s="280"/>
      <c r="AB8" s="280"/>
      <c r="AC8" s="280"/>
      <c r="AD8" s="280"/>
      <c r="AE8" s="280"/>
      <c r="AF8" s="280"/>
      <c r="AG8" s="280"/>
      <c r="AH8" s="280"/>
      <c r="AI8" s="280"/>
      <c r="AJ8" s="280"/>
      <c r="AK8" s="280"/>
      <c r="AL8" s="140"/>
      <c r="AM8" s="70"/>
      <c r="AN8" s="69"/>
      <c r="AO8" s="280"/>
      <c r="AP8" s="280"/>
      <c r="AQ8" s="47"/>
    </row>
    <row r="9" spans="1:43" s="154" customFormat="1" x14ac:dyDescent="0.2">
      <c r="A9" s="71"/>
      <c r="B9" s="276"/>
      <c r="C9" s="70"/>
      <c r="D9" s="69"/>
      <c r="E9" s="396"/>
      <c r="F9" s="396"/>
      <c r="G9" s="396"/>
      <c r="H9" s="396"/>
      <c r="I9" s="396"/>
      <c r="J9" s="396"/>
      <c r="K9" s="396"/>
      <c r="L9" s="396"/>
      <c r="M9" s="396"/>
      <c r="N9" s="396"/>
      <c r="O9" s="396"/>
      <c r="P9" s="396"/>
      <c r="Q9" s="396"/>
      <c r="R9" s="396"/>
      <c r="S9" s="396"/>
      <c r="T9" s="396"/>
      <c r="U9" s="70"/>
      <c r="V9" s="69"/>
      <c r="W9" s="280"/>
      <c r="X9" s="280" t="s">
        <v>290</v>
      </c>
      <c r="Y9" s="280"/>
      <c r="Z9" s="280"/>
      <c r="AA9" s="280"/>
      <c r="AB9" s="280"/>
      <c r="AC9" s="139"/>
      <c r="AD9" s="139" t="s">
        <v>8</v>
      </c>
      <c r="AE9" s="139"/>
      <c r="AF9" s="314"/>
      <c r="AG9" s="139"/>
      <c r="AH9" s="139"/>
      <c r="AI9" s="139"/>
      <c r="AJ9" s="139"/>
      <c r="AK9" s="139"/>
      <c r="AL9" s="140" t="s">
        <v>146</v>
      </c>
      <c r="AM9" s="70"/>
      <c r="AN9" s="69"/>
      <c r="AO9" s="280"/>
      <c r="AP9" s="280"/>
      <c r="AQ9" s="47"/>
    </row>
    <row r="10" spans="1:43" s="154" customFormat="1" x14ac:dyDescent="0.2">
      <c r="A10" s="71"/>
      <c r="B10" s="276"/>
      <c r="C10" s="70"/>
      <c r="D10" s="69"/>
      <c r="E10" s="396"/>
      <c r="F10" s="396"/>
      <c r="G10" s="396"/>
      <c r="H10" s="396"/>
      <c r="I10" s="396"/>
      <c r="J10" s="396"/>
      <c r="K10" s="396"/>
      <c r="L10" s="396"/>
      <c r="M10" s="396"/>
      <c r="N10" s="396"/>
      <c r="O10" s="396"/>
      <c r="P10" s="396"/>
      <c r="Q10" s="396"/>
      <c r="R10" s="396"/>
      <c r="S10" s="396"/>
      <c r="T10" s="396"/>
      <c r="U10" s="70"/>
      <c r="V10" s="69"/>
      <c r="W10" s="280"/>
      <c r="X10" s="280" t="s">
        <v>291</v>
      </c>
      <c r="Y10" s="280"/>
      <c r="Z10" s="280"/>
      <c r="AA10" s="280"/>
      <c r="AB10" s="280"/>
      <c r="AD10" s="139" t="s">
        <v>8</v>
      </c>
      <c r="AE10" s="139"/>
      <c r="AF10" s="314"/>
      <c r="AG10" s="139"/>
      <c r="AH10" s="139"/>
      <c r="AI10" s="139"/>
      <c r="AJ10" s="139"/>
      <c r="AK10" s="139"/>
      <c r="AL10" s="140" t="s">
        <v>191</v>
      </c>
      <c r="AM10" s="70"/>
      <c r="AN10" s="69"/>
      <c r="AO10" s="280"/>
      <c r="AP10" s="280"/>
      <c r="AQ10" s="47"/>
    </row>
    <row r="11" spans="1:43" s="154" customFormat="1" ht="10.5" x14ac:dyDescent="0.2">
      <c r="A11" s="71"/>
      <c r="B11" s="276"/>
      <c r="C11" s="70"/>
      <c r="D11" s="69"/>
      <c r="E11" s="396"/>
      <c r="F11" s="396"/>
      <c r="G11" s="396"/>
      <c r="H11" s="396"/>
      <c r="I11" s="396"/>
      <c r="J11" s="396"/>
      <c r="K11" s="396"/>
      <c r="L11" s="396"/>
      <c r="M11" s="396"/>
      <c r="N11" s="396"/>
      <c r="O11" s="396"/>
      <c r="P11" s="396"/>
      <c r="Q11" s="396"/>
      <c r="R11" s="396"/>
      <c r="S11" s="396"/>
      <c r="T11" s="396"/>
      <c r="U11" s="70"/>
      <c r="V11" s="69"/>
      <c r="W11" s="203" t="s">
        <v>292</v>
      </c>
      <c r="X11" s="280"/>
      <c r="Y11" s="280"/>
      <c r="Z11" s="280"/>
      <c r="AA11" s="280"/>
      <c r="AB11" s="280"/>
      <c r="AC11" s="280"/>
      <c r="AD11" s="280"/>
      <c r="AE11" s="280"/>
      <c r="AF11" s="280"/>
      <c r="AG11" s="280"/>
      <c r="AH11" s="280"/>
      <c r="AI11" s="280"/>
      <c r="AJ11" s="280"/>
      <c r="AK11" s="280"/>
      <c r="AL11" s="140"/>
      <c r="AM11" s="70"/>
      <c r="AN11" s="69"/>
      <c r="AO11" s="280"/>
      <c r="AP11" s="280"/>
      <c r="AQ11" s="47"/>
    </row>
    <row r="12" spans="1:43" s="154" customFormat="1" x14ac:dyDescent="0.2">
      <c r="A12" s="71"/>
      <c r="B12" s="276"/>
      <c r="C12" s="70"/>
      <c r="D12" s="69"/>
      <c r="E12" s="396"/>
      <c r="F12" s="396"/>
      <c r="G12" s="396"/>
      <c r="H12" s="396"/>
      <c r="I12" s="396"/>
      <c r="J12" s="396"/>
      <c r="K12" s="396"/>
      <c r="L12" s="396"/>
      <c r="M12" s="396"/>
      <c r="N12" s="396"/>
      <c r="O12" s="396"/>
      <c r="P12" s="396"/>
      <c r="Q12" s="396"/>
      <c r="R12" s="396"/>
      <c r="S12" s="396"/>
      <c r="T12" s="396"/>
      <c r="U12" s="70"/>
      <c r="V12" s="69"/>
      <c r="W12" s="280"/>
      <c r="X12" s="280" t="s">
        <v>293</v>
      </c>
      <c r="Y12" s="280"/>
      <c r="Z12" s="280"/>
      <c r="AA12" s="280"/>
      <c r="AB12" s="280"/>
      <c r="AC12" s="280"/>
      <c r="AD12" s="280"/>
      <c r="AE12" s="280"/>
      <c r="AF12" s="280"/>
      <c r="AG12" s="280"/>
      <c r="AI12" s="139" t="s">
        <v>8</v>
      </c>
      <c r="AJ12" s="139"/>
      <c r="AK12" s="139"/>
      <c r="AL12" s="140" t="s">
        <v>149</v>
      </c>
      <c r="AM12" s="70"/>
      <c r="AN12" s="69"/>
      <c r="AO12" s="280"/>
      <c r="AP12" s="280"/>
      <c r="AQ12" s="47"/>
    </row>
    <row r="13" spans="1:43" s="154" customFormat="1" x14ac:dyDescent="0.2">
      <c r="A13" s="71"/>
      <c r="B13" s="276"/>
      <c r="C13" s="70"/>
      <c r="D13" s="69"/>
      <c r="E13" s="396"/>
      <c r="F13" s="396"/>
      <c r="G13" s="396"/>
      <c r="H13" s="396"/>
      <c r="I13" s="396"/>
      <c r="J13" s="396"/>
      <c r="K13" s="396"/>
      <c r="L13" s="396"/>
      <c r="M13" s="396"/>
      <c r="N13" s="396"/>
      <c r="O13" s="396"/>
      <c r="P13" s="396"/>
      <c r="Q13" s="396"/>
      <c r="R13" s="396"/>
      <c r="S13" s="396"/>
      <c r="T13" s="396"/>
      <c r="U13" s="70"/>
      <c r="V13" s="69"/>
      <c r="W13" s="280"/>
      <c r="X13" s="280" t="s">
        <v>294</v>
      </c>
      <c r="Y13" s="280"/>
      <c r="Z13" s="280"/>
      <c r="AA13" s="280"/>
      <c r="AB13" s="280"/>
      <c r="AC13" s="280"/>
      <c r="AD13" s="280"/>
      <c r="AE13" s="280"/>
      <c r="AF13" s="280"/>
      <c r="AH13" s="139" t="s">
        <v>8</v>
      </c>
      <c r="AI13" s="139"/>
      <c r="AJ13" s="139"/>
      <c r="AK13" s="139"/>
      <c r="AL13" s="140" t="s">
        <v>151</v>
      </c>
      <c r="AM13" s="70"/>
      <c r="AN13" s="69"/>
      <c r="AO13" s="280"/>
      <c r="AP13" s="280"/>
      <c r="AQ13" s="47"/>
    </row>
    <row r="14" spans="1:43" s="154" customFormat="1" x14ac:dyDescent="0.2">
      <c r="A14" s="71"/>
      <c r="B14" s="276"/>
      <c r="C14" s="70"/>
      <c r="D14" s="69"/>
      <c r="E14" s="396"/>
      <c r="F14" s="396"/>
      <c r="G14" s="396"/>
      <c r="H14" s="396"/>
      <c r="I14" s="396"/>
      <c r="J14" s="396"/>
      <c r="K14" s="396"/>
      <c r="L14" s="396"/>
      <c r="M14" s="396"/>
      <c r="N14" s="396"/>
      <c r="O14" s="396"/>
      <c r="P14" s="396"/>
      <c r="Q14" s="396"/>
      <c r="R14" s="396"/>
      <c r="S14" s="396"/>
      <c r="T14" s="396"/>
      <c r="U14" s="70"/>
      <c r="V14" s="69"/>
      <c r="W14" s="280"/>
      <c r="X14" s="280" t="s">
        <v>295</v>
      </c>
      <c r="Y14" s="280"/>
      <c r="Z14" s="280"/>
      <c r="AA14" s="280"/>
      <c r="AB14" s="280"/>
      <c r="AD14" s="139" t="s">
        <v>8</v>
      </c>
      <c r="AE14" s="139"/>
      <c r="AF14" s="314"/>
      <c r="AG14" s="139"/>
      <c r="AH14" s="139"/>
      <c r="AI14" s="139"/>
      <c r="AJ14" s="139"/>
      <c r="AK14" s="139"/>
      <c r="AL14" s="140" t="s">
        <v>296</v>
      </c>
      <c r="AM14" s="70"/>
      <c r="AN14" s="69"/>
      <c r="AO14" s="280"/>
      <c r="AP14" s="280"/>
      <c r="AQ14" s="47"/>
    </row>
    <row r="15" spans="1:43" s="154" customFormat="1" x14ac:dyDescent="0.2">
      <c r="A15" s="71"/>
      <c r="B15" s="276"/>
      <c r="C15" s="70"/>
      <c r="D15" s="69"/>
      <c r="E15" s="396"/>
      <c r="F15" s="396"/>
      <c r="G15" s="396"/>
      <c r="H15" s="396"/>
      <c r="I15" s="396"/>
      <c r="J15" s="396"/>
      <c r="K15" s="396"/>
      <c r="L15" s="396"/>
      <c r="M15" s="396"/>
      <c r="N15" s="396"/>
      <c r="O15" s="396"/>
      <c r="P15" s="396"/>
      <c r="Q15" s="396"/>
      <c r="R15" s="396"/>
      <c r="S15" s="396"/>
      <c r="T15" s="396"/>
      <c r="U15" s="70"/>
      <c r="V15" s="69"/>
      <c r="W15" s="280"/>
      <c r="X15" s="280" t="s">
        <v>297</v>
      </c>
      <c r="Y15" s="280"/>
      <c r="Z15" s="280"/>
      <c r="AA15" s="139" t="s">
        <v>8</v>
      </c>
      <c r="AB15" s="314"/>
      <c r="AC15" s="314"/>
      <c r="AD15" s="139"/>
      <c r="AE15" s="139"/>
      <c r="AF15" s="139"/>
      <c r="AG15" s="139"/>
      <c r="AH15" s="139"/>
      <c r="AI15" s="139"/>
      <c r="AJ15" s="139"/>
      <c r="AK15" s="139"/>
      <c r="AL15" s="140" t="s">
        <v>298</v>
      </c>
      <c r="AM15" s="70"/>
      <c r="AN15" s="69"/>
      <c r="AO15" s="280"/>
      <c r="AP15" s="280"/>
      <c r="AQ15" s="47"/>
    </row>
    <row r="16" spans="1:43" s="154" customFormat="1" x14ac:dyDescent="0.2">
      <c r="A16" s="71"/>
      <c r="B16" s="276"/>
      <c r="C16" s="70"/>
      <c r="D16" s="69"/>
      <c r="E16" s="396"/>
      <c r="F16" s="396"/>
      <c r="G16" s="396"/>
      <c r="H16" s="396"/>
      <c r="I16" s="396"/>
      <c r="J16" s="396"/>
      <c r="K16" s="396"/>
      <c r="L16" s="396"/>
      <c r="M16" s="396"/>
      <c r="N16" s="396"/>
      <c r="O16" s="396"/>
      <c r="P16" s="396"/>
      <c r="Q16" s="396"/>
      <c r="R16" s="396"/>
      <c r="S16" s="396"/>
      <c r="T16" s="396"/>
      <c r="U16" s="70"/>
      <c r="V16" s="69"/>
      <c r="W16" s="280"/>
      <c r="X16" s="280" t="s">
        <v>299</v>
      </c>
      <c r="Y16" s="280"/>
      <c r="Z16" s="280"/>
      <c r="AA16" s="139" t="s">
        <v>8</v>
      </c>
      <c r="AB16" s="314"/>
      <c r="AC16" s="139"/>
      <c r="AD16" s="139"/>
      <c r="AE16" s="139"/>
      <c r="AF16" s="139"/>
      <c r="AG16" s="139"/>
      <c r="AH16" s="139"/>
      <c r="AI16" s="139"/>
      <c r="AJ16" s="139"/>
      <c r="AK16" s="139"/>
      <c r="AL16" s="140" t="s">
        <v>300</v>
      </c>
      <c r="AM16" s="70"/>
      <c r="AN16" s="69"/>
      <c r="AO16" s="280"/>
      <c r="AP16" s="280"/>
      <c r="AQ16" s="47"/>
    </row>
    <row r="17" spans="1:43" s="154" customFormat="1" x14ac:dyDescent="0.2">
      <c r="A17" s="71"/>
      <c r="B17" s="276"/>
      <c r="C17" s="70"/>
      <c r="D17" s="69"/>
      <c r="E17" s="396"/>
      <c r="F17" s="396"/>
      <c r="G17" s="396"/>
      <c r="H17" s="396"/>
      <c r="I17" s="396"/>
      <c r="J17" s="396"/>
      <c r="K17" s="396"/>
      <c r="L17" s="396"/>
      <c r="M17" s="396"/>
      <c r="N17" s="396"/>
      <c r="O17" s="396"/>
      <c r="P17" s="396"/>
      <c r="Q17" s="396"/>
      <c r="R17" s="396"/>
      <c r="S17" s="396"/>
      <c r="T17" s="396"/>
      <c r="U17" s="70"/>
      <c r="V17" s="69"/>
      <c r="W17" s="280"/>
      <c r="X17" s="280"/>
      <c r="Y17" s="280"/>
      <c r="Z17" s="280"/>
      <c r="AA17" s="280"/>
      <c r="AB17" s="280"/>
      <c r="AC17" s="280"/>
      <c r="AD17" s="280"/>
      <c r="AE17" s="280"/>
      <c r="AF17" s="280"/>
      <c r="AG17" s="280"/>
      <c r="AH17" s="280"/>
      <c r="AI17" s="280"/>
      <c r="AJ17" s="280"/>
      <c r="AK17" s="280"/>
      <c r="AL17" s="140"/>
      <c r="AM17" s="70"/>
      <c r="AN17" s="69"/>
      <c r="AO17" s="280"/>
      <c r="AP17" s="280"/>
      <c r="AQ17" s="47"/>
    </row>
    <row r="18" spans="1:43" s="154" customFormat="1" x14ac:dyDescent="0.2">
      <c r="A18" s="71"/>
      <c r="B18" s="276"/>
      <c r="C18" s="70"/>
      <c r="D18" s="69"/>
      <c r="E18" s="396"/>
      <c r="F18" s="396"/>
      <c r="G18" s="396"/>
      <c r="H18" s="396"/>
      <c r="I18" s="396"/>
      <c r="J18" s="396"/>
      <c r="K18" s="396"/>
      <c r="L18" s="396"/>
      <c r="M18" s="396"/>
      <c r="N18" s="396"/>
      <c r="O18" s="396"/>
      <c r="P18" s="396"/>
      <c r="Q18" s="396"/>
      <c r="R18" s="396"/>
      <c r="S18" s="396"/>
      <c r="T18" s="396"/>
      <c r="U18" s="70"/>
      <c r="V18" s="69"/>
      <c r="W18" s="280" t="s">
        <v>38</v>
      </c>
      <c r="X18" s="280"/>
      <c r="Y18" s="280"/>
      <c r="Z18" s="280"/>
      <c r="AA18" s="280"/>
      <c r="AB18" s="280"/>
      <c r="AC18" s="280"/>
      <c r="AD18" s="280"/>
      <c r="AE18" s="280"/>
      <c r="AF18" s="280"/>
      <c r="AG18" s="280"/>
      <c r="AH18" s="280"/>
      <c r="AI18" s="280"/>
      <c r="AJ18" s="280"/>
      <c r="AK18" s="280"/>
      <c r="AL18" s="140" t="s">
        <v>169</v>
      </c>
      <c r="AM18" s="70"/>
      <c r="AN18" s="69"/>
      <c r="AO18" s="280"/>
      <c r="AP18" s="280"/>
      <c r="AQ18" s="47"/>
    </row>
    <row r="19" spans="1:43" s="154" customFormat="1" x14ac:dyDescent="0.2">
      <c r="A19" s="71"/>
      <c r="B19" s="276"/>
      <c r="C19" s="70"/>
      <c r="D19" s="69"/>
      <c r="E19" s="396"/>
      <c r="F19" s="396"/>
      <c r="G19" s="396"/>
      <c r="H19" s="396"/>
      <c r="I19" s="396"/>
      <c r="J19" s="396"/>
      <c r="K19" s="396"/>
      <c r="L19" s="396"/>
      <c r="M19" s="396"/>
      <c r="N19" s="396"/>
      <c r="O19" s="396"/>
      <c r="P19" s="396"/>
      <c r="Q19" s="396"/>
      <c r="R19" s="396"/>
      <c r="S19" s="396"/>
      <c r="T19" s="396"/>
      <c r="U19" s="70"/>
      <c r="V19" s="69"/>
      <c r="W19" s="280"/>
      <c r="X19" s="280"/>
      <c r="Y19" s="280"/>
      <c r="Z19" s="395" t="s">
        <v>40</v>
      </c>
      <c r="AA19" s="395"/>
      <c r="AB19" s="395"/>
      <c r="AC19" s="395"/>
      <c r="AD19" s="395"/>
      <c r="AE19" s="395"/>
      <c r="AF19" s="395"/>
      <c r="AG19" s="395"/>
      <c r="AH19" s="395"/>
      <c r="AI19" s="395"/>
      <c r="AJ19" s="395"/>
      <c r="AK19" s="395"/>
      <c r="AL19" s="140"/>
      <c r="AM19" s="70"/>
      <c r="AN19" s="69"/>
      <c r="AO19" s="280"/>
      <c r="AP19" s="280"/>
      <c r="AQ19" s="47"/>
    </row>
    <row r="20" spans="1:43" s="154" customFormat="1" ht="6" customHeight="1" thickBot="1" x14ac:dyDescent="0.25">
      <c r="A20" s="115"/>
      <c r="B20" s="279"/>
      <c r="C20" s="113"/>
      <c r="D20" s="205"/>
      <c r="E20" s="35"/>
      <c r="F20" s="35"/>
      <c r="G20" s="35"/>
      <c r="H20" s="35"/>
      <c r="I20" s="35"/>
      <c r="J20" s="35"/>
      <c r="K20" s="35"/>
      <c r="L20" s="35"/>
      <c r="M20" s="35"/>
      <c r="N20" s="35"/>
      <c r="O20" s="35"/>
      <c r="P20" s="35"/>
      <c r="Q20" s="35"/>
      <c r="R20" s="35"/>
      <c r="S20" s="35"/>
      <c r="T20" s="35"/>
      <c r="U20" s="113"/>
      <c r="V20" s="205"/>
      <c r="W20" s="35"/>
      <c r="X20" s="35"/>
      <c r="Y20" s="35"/>
      <c r="Z20" s="35"/>
      <c r="AA20" s="35"/>
      <c r="AB20" s="35"/>
      <c r="AC20" s="35"/>
      <c r="AD20" s="35"/>
      <c r="AE20" s="35"/>
      <c r="AF20" s="35"/>
      <c r="AG20" s="35"/>
      <c r="AH20" s="35"/>
      <c r="AI20" s="35"/>
      <c r="AJ20" s="35"/>
      <c r="AK20" s="35"/>
      <c r="AL20" s="237"/>
      <c r="AM20" s="113"/>
      <c r="AN20" s="205"/>
      <c r="AO20" s="35"/>
      <c r="AP20" s="35"/>
      <c r="AQ20" s="246"/>
    </row>
    <row r="21" spans="1:43" s="154" customFormat="1" ht="6" customHeight="1" x14ac:dyDescent="0.2">
      <c r="A21" s="114"/>
      <c r="B21" s="110"/>
      <c r="C21" s="111"/>
      <c r="D21" s="236"/>
      <c r="E21" s="103"/>
      <c r="F21" s="103"/>
      <c r="G21" s="103"/>
      <c r="H21" s="103"/>
      <c r="I21" s="103"/>
      <c r="J21" s="103"/>
      <c r="K21" s="103"/>
      <c r="L21" s="103"/>
      <c r="M21" s="103"/>
      <c r="N21" s="103"/>
      <c r="O21" s="103"/>
      <c r="P21" s="103"/>
      <c r="Q21" s="103"/>
      <c r="R21" s="103"/>
      <c r="S21" s="103"/>
      <c r="T21" s="103"/>
      <c r="U21" s="111"/>
      <c r="V21" s="236"/>
      <c r="W21" s="103"/>
      <c r="X21" s="103"/>
      <c r="Y21" s="103"/>
      <c r="Z21" s="103"/>
      <c r="AA21" s="103"/>
      <c r="AB21" s="103"/>
      <c r="AC21" s="103"/>
      <c r="AD21" s="103"/>
      <c r="AE21" s="103"/>
      <c r="AF21" s="103"/>
      <c r="AG21" s="103"/>
      <c r="AH21" s="103"/>
      <c r="AI21" s="103"/>
      <c r="AJ21" s="103"/>
      <c r="AK21" s="103"/>
      <c r="AL21" s="238"/>
      <c r="AM21" s="111"/>
      <c r="AN21" s="236"/>
      <c r="AO21" s="103"/>
      <c r="AP21" s="103"/>
      <c r="AQ21" s="39"/>
    </row>
    <row r="22" spans="1:43" s="154" customFormat="1" ht="10.5" x14ac:dyDescent="0.2">
      <c r="A22" s="71"/>
      <c r="B22" s="210">
        <v>133</v>
      </c>
      <c r="C22" s="70"/>
      <c r="D22" s="69"/>
      <c r="E22" s="396" t="s">
        <v>301</v>
      </c>
      <c r="F22" s="396"/>
      <c r="G22" s="396"/>
      <c r="H22" s="396"/>
      <c r="I22" s="396"/>
      <c r="J22" s="396"/>
      <c r="K22" s="396"/>
      <c r="L22" s="396"/>
      <c r="M22" s="396"/>
      <c r="N22" s="396"/>
      <c r="O22" s="396"/>
      <c r="P22" s="396"/>
      <c r="Q22" s="396"/>
      <c r="R22" s="396"/>
      <c r="S22" s="396"/>
      <c r="T22" s="396"/>
      <c r="U22" s="70"/>
      <c r="V22" s="69"/>
      <c r="W22" s="203" t="s">
        <v>302</v>
      </c>
      <c r="X22" s="280"/>
      <c r="Y22" s="280"/>
      <c r="Z22" s="280"/>
      <c r="AA22" s="280"/>
      <c r="AB22" s="280"/>
      <c r="AC22" s="280"/>
      <c r="AD22" s="280"/>
      <c r="AE22" s="280"/>
      <c r="AF22" s="280"/>
      <c r="AG22" s="280"/>
      <c r="AH22" s="280"/>
      <c r="AI22" s="280"/>
      <c r="AJ22" s="280"/>
      <c r="AK22" s="280"/>
      <c r="AL22" s="140"/>
      <c r="AM22" s="70"/>
      <c r="AN22" s="69"/>
      <c r="AO22" s="280"/>
      <c r="AP22" s="280"/>
      <c r="AQ22" s="47"/>
    </row>
    <row r="23" spans="1:43" s="154" customFormat="1" x14ac:dyDescent="0.2">
      <c r="A23" s="71"/>
      <c r="B23" s="219" t="s">
        <v>181</v>
      </c>
      <c r="C23" s="70"/>
      <c r="D23" s="69"/>
      <c r="E23" s="396"/>
      <c r="F23" s="396"/>
      <c r="G23" s="396"/>
      <c r="H23" s="396"/>
      <c r="I23" s="396"/>
      <c r="J23" s="396"/>
      <c r="K23" s="396"/>
      <c r="L23" s="396"/>
      <c r="M23" s="396"/>
      <c r="N23" s="396"/>
      <c r="O23" s="396"/>
      <c r="P23" s="396"/>
      <c r="Q23" s="396"/>
      <c r="R23" s="396"/>
      <c r="S23" s="396"/>
      <c r="T23" s="396"/>
      <c r="U23" s="70"/>
      <c r="V23" s="69"/>
      <c r="W23" s="280"/>
      <c r="X23" s="280" t="s">
        <v>303</v>
      </c>
      <c r="Y23" s="280"/>
      <c r="Z23" s="280"/>
      <c r="AB23" s="139" t="s">
        <v>8</v>
      </c>
      <c r="AC23" s="314"/>
      <c r="AD23" s="139"/>
      <c r="AE23" s="139"/>
      <c r="AF23" s="139"/>
      <c r="AG23" s="139"/>
      <c r="AH23" s="139"/>
      <c r="AI23" s="139"/>
      <c r="AJ23" s="139"/>
      <c r="AK23" s="139"/>
      <c r="AL23" s="140" t="s">
        <v>124</v>
      </c>
      <c r="AM23" s="70"/>
      <c r="AN23" s="69"/>
      <c r="AO23" s="280"/>
      <c r="AP23" s="280"/>
      <c r="AQ23" s="47"/>
    </row>
    <row r="24" spans="1:43" s="154" customFormat="1" x14ac:dyDescent="0.2">
      <c r="A24" s="71"/>
      <c r="B24" s="276"/>
      <c r="C24" s="70"/>
      <c r="D24" s="69"/>
      <c r="E24" s="396"/>
      <c r="F24" s="396"/>
      <c r="G24" s="396"/>
      <c r="H24" s="396"/>
      <c r="I24" s="396"/>
      <c r="J24" s="396"/>
      <c r="K24" s="396"/>
      <c r="L24" s="396"/>
      <c r="M24" s="396"/>
      <c r="N24" s="396"/>
      <c r="O24" s="396"/>
      <c r="P24" s="396"/>
      <c r="Q24" s="396"/>
      <c r="R24" s="396"/>
      <c r="S24" s="396"/>
      <c r="T24" s="396"/>
      <c r="U24" s="70"/>
      <c r="V24" s="69"/>
      <c r="W24" s="280"/>
      <c r="X24" s="280" t="s">
        <v>304</v>
      </c>
      <c r="Y24" s="280"/>
      <c r="Z24" s="280"/>
      <c r="AA24" s="280"/>
      <c r="AB24" s="280"/>
      <c r="AC24" s="280"/>
      <c r="AD24" s="280"/>
      <c r="AE24" s="139" t="s">
        <v>8</v>
      </c>
      <c r="AF24" s="139"/>
      <c r="AG24" s="314"/>
      <c r="AH24" s="139"/>
      <c r="AI24" s="139"/>
      <c r="AJ24" s="139"/>
      <c r="AK24" s="139"/>
      <c r="AL24" s="140" t="s">
        <v>125</v>
      </c>
      <c r="AM24" s="70"/>
      <c r="AN24" s="69"/>
      <c r="AO24" s="280"/>
      <c r="AP24" s="280"/>
      <c r="AQ24" s="47"/>
    </row>
    <row r="25" spans="1:43" s="154" customFormat="1" x14ac:dyDescent="0.2">
      <c r="A25" s="71"/>
      <c r="B25" s="276"/>
      <c r="C25" s="70"/>
      <c r="D25" s="69"/>
      <c r="E25" s="396"/>
      <c r="F25" s="396"/>
      <c r="G25" s="396"/>
      <c r="H25" s="396"/>
      <c r="I25" s="396"/>
      <c r="J25" s="396"/>
      <c r="K25" s="396"/>
      <c r="L25" s="396"/>
      <c r="M25" s="396"/>
      <c r="N25" s="396"/>
      <c r="O25" s="396"/>
      <c r="P25" s="396"/>
      <c r="Q25" s="396"/>
      <c r="R25" s="396"/>
      <c r="S25" s="396"/>
      <c r="T25" s="396"/>
      <c r="U25" s="70"/>
      <c r="V25" s="69"/>
      <c r="W25" s="280"/>
      <c r="X25" s="280" t="s">
        <v>305</v>
      </c>
      <c r="Y25" s="280"/>
      <c r="Z25" s="139" t="s">
        <v>8</v>
      </c>
      <c r="AA25" s="314"/>
      <c r="AB25" s="139"/>
      <c r="AC25" s="139"/>
      <c r="AD25" s="139"/>
      <c r="AE25" s="139"/>
      <c r="AF25" s="139"/>
      <c r="AG25" s="139"/>
      <c r="AH25" s="139"/>
      <c r="AI25" s="139"/>
      <c r="AJ25" s="139"/>
      <c r="AK25" s="139"/>
      <c r="AL25" s="140" t="s">
        <v>126</v>
      </c>
      <c r="AM25" s="70"/>
      <c r="AN25" s="69"/>
      <c r="AO25" s="280"/>
      <c r="AP25" s="280"/>
      <c r="AQ25" s="47"/>
    </row>
    <row r="26" spans="1:43" s="154" customFormat="1" ht="10.5" x14ac:dyDescent="0.2">
      <c r="A26" s="71"/>
      <c r="B26" s="276"/>
      <c r="C26" s="70"/>
      <c r="D26" s="69"/>
      <c r="E26" s="396"/>
      <c r="F26" s="396"/>
      <c r="G26" s="396"/>
      <c r="H26" s="396"/>
      <c r="I26" s="396"/>
      <c r="J26" s="396"/>
      <c r="K26" s="396"/>
      <c r="L26" s="396"/>
      <c r="M26" s="396"/>
      <c r="N26" s="396"/>
      <c r="O26" s="396"/>
      <c r="P26" s="396"/>
      <c r="Q26" s="396"/>
      <c r="R26" s="396"/>
      <c r="S26" s="396"/>
      <c r="T26" s="396"/>
      <c r="U26" s="70"/>
      <c r="V26" s="69"/>
      <c r="W26" s="203" t="s">
        <v>306</v>
      </c>
      <c r="X26" s="280"/>
      <c r="Y26" s="280"/>
      <c r="Z26" s="280"/>
      <c r="AA26" s="280"/>
      <c r="AB26" s="280"/>
      <c r="AC26" s="280"/>
      <c r="AD26" s="280"/>
      <c r="AE26" s="280"/>
      <c r="AF26" s="280"/>
      <c r="AG26" s="280"/>
      <c r="AH26" s="280"/>
      <c r="AI26" s="280"/>
      <c r="AJ26" s="280"/>
      <c r="AK26" s="280"/>
      <c r="AL26" s="140"/>
      <c r="AM26" s="70"/>
      <c r="AN26" s="69"/>
      <c r="AO26" s="280"/>
      <c r="AP26" s="280"/>
      <c r="AQ26" s="47"/>
    </row>
    <row r="27" spans="1:43" s="154" customFormat="1" x14ac:dyDescent="0.2">
      <c r="A27" s="71"/>
      <c r="B27" s="276"/>
      <c r="C27" s="70"/>
      <c r="D27" s="69"/>
      <c r="E27" s="396"/>
      <c r="F27" s="396"/>
      <c r="G27" s="396"/>
      <c r="H27" s="396"/>
      <c r="I27" s="396"/>
      <c r="J27" s="396"/>
      <c r="K27" s="396"/>
      <c r="L27" s="396"/>
      <c r="M27" s="396"/>
      <c r="N27" s="396"/>
      <c r="O27" s="396"/>
      <c r="P27" s="396"/>
      <c r="Q27" s="396"/>
      <c r="R27" s="396"/>
      <c r="S27" s="396"/>
      <c r="T27" s="396"/>
      <c r="U27" s="70"/>
      <c r="V27" s="69"/>
      <c r="W27" s="280"/>
      <c r="X27" s="280" t="s">
        <v>307</v>
      </c>
      <c r="Y27" s="280"/>
      <c r="Z27" s="280"/>
      <c r="AA27" s="280"/>
      <c r="AC27" s="139" t="s">
        <v>8</v>
      </c>
      <c r="AD27" s="314"/>
      <c r="AE27" s="314"/>
      <c r="AF27" s="139"/>
      <c r="AG27" s="139"/>
      <c r="AH27" s="139"/>
      <c r="AI27" s="139"/>
      <c r="AJ27" s="139"/>
      <c r="AK27" s="139"/>
      <c r="AL27" s="140" t="s">
        <v>146</v>
      </c>
      <c r="AM27" s="70"/>
      <c r="AN27" s="69"/>
      <c r="AO27" s="280"/>
      <c r="AP27" s="280"/>
      <c r="AQ27" s="47"/>
    </row>
    <row r="28" spans="1:43" s="154" customFormat="1" x14ac:dyDescent="0.2">
      <c r="A28" s="71"/>
      <c r="B28" s="276"/>
      <c r="C28" s="70"/>
      <c r="D28" s="69"/>
      <c r="E28" s="396"/>
      <c r="F28" s="396"/>
      <c r="G28" s="396"/>
      <c r="H28" s="396"/>
      <c r="I28" s="396"/>
      <c r="J28" s="396"/>
      <c r="K28" s="396"/>
      <c r="L28" s="396"/>
      <c r="M28" s="396"/>
      <c r="N28" s="396"/>
      <c r="O28" s="396"/>
      <c r="P28" s="396"/>
      <c r="Q28" s="396"/>
      <c r="R28" s="396"/>
      <c r="S28" s="396"/>
      <c r="T28" s="396"/>
      <c r="U28" s="70"/>
      <c r="V28" s="69"/>
      <c r="W28" s="280"/>
      <c r="X28" s="280" t="s">
        <v>291</v>
      </c>
      <c r="Y28" s="280"/>
      <c r="Z28" s="280"/>
      <c r="AA28" s="280"/>
      <c r="AB28" s="280"/>
      <c r="AD28" s="139" t="s">
        <v>8</v>
      </c>
      <c r="AE28" s="314"/>
      <c r="AF28" s="139"/>
      <c r="AG28" s="139"/>
      <c r="AH28" s="139"/>
      <c r="AI28" s="139"/>
      <c r="AJ28" s="139"/>
      <c r="AK28" s="139"/>
      <c r="AL28" s="140" t="s">
        <v>191</v>
      </c>
      <c r="AM28" s="70"/>
      <c r="AN28" s="69"/>
      <c r="AO28" s="280"/>
      <c r="AP28" s="280"/>
      <c r="AQ28" s="47"/>
    </row>
    <row r="29" spans="1:43" s="154" customFormat="1" x14ac:dyDescent="0.2">
      <c r="A29" s="71"/>
      <c r="B29" s="276"/>
      <c r="C29" s="70"/>
      <c r="D29" s="69"/>
      <c r="E29" s="396"/>
      <c r="F29" s="396"/>
      <c r="G29" s="396"/>
      <c r="H29" s="396"/>
      <c r="I29" s="396"/>
      <c r="J29" s="396"/>
      <c r="K29" s="396"/>
      <c r="L29" s="396"/>
      <c r="M29" s="396"/>
      <c r="N29" s="396"/>
      <c r="O29" s="396"/>
      <c r="P29" s="396"/>
      <c r="Q29" s="396"/>
      <c r="R29" s="396"/>
      <c r="S29" s="396"/>
      <c r="T29" s="396"/>
      <c r="U29" s="70"/>
      <c r="V29" s="69"/>
      <c r="W29" s="280"/>
      <c r="X29" s="280" t="s">
        <v>290</v>
      </c>
      <c r="Y29" s="280"/>
      <c r="Z29" s="280"/>
      <c r="AA29" s="280"/>
      <c r="AB29" s="280"/>
      <c r="AC29" s="139"/>
      <c r="AD29" s="139" t="s">
        <v>8</v>
      </c>
      <c r="AE29" s="314"/>
      <c r="AF29" s="139"/>
      <c r="AG29" s="139"/>
      <c r="AH29" s="139"/>
      <c r="AI29" s="139"/>
      <c r="AJ29" s="139"/>
      <c r="AK29" s="139"/>
      <c r="AL29" s="140" t="s">
        <v>193</v>
      </c>
      <c r="AM29" s="70"/>
      <c r="AN29" s="69"/>
      <c r="AO29" s="280"/>
      <c r="AP29" s="280"/>
      <c r="AQ29" s="47"/>
    </row>
    <row r="30" spans="1:43" s="154" customFormat="1" x14ac:dyDescent="0.2">
      <c r="A30" s="71"/>
      <c r="B30" s="276"/>
      <c r="C30" s="70"/>
      <c r="D30" s="69"/>
      <c r="E30" s="396"/>
      <c r="F30" s="396"/>
      <c r="G30" s="396"/>
      <c r="H30" s="396"/>
      <c r="I30" s="396"/>
      <c r="J30" s="396"/>
      <c r="K30" s="396"/>
      <c r="L30" s="396"/>
      <c r="M30" s="396"/>
      <c r="N30" s="396"/>
      <c r="O30" s="396"/>
      <c r="P30" s="396"/>
      <c r="Q30" s="396"/>
      <c r="R30" s="396"/>
      <c r="S30" s="396"/>
      <c r="T30" s="396"/>
      <c r="U30" s="70"/>
      <c r="V30" s="69"/>
      <c r="W30" s="280"/>
      <c r="X30" s="280" t="s">
        <v>308</v>
      </c>
      <c r="Y30" s="280"/>
      <c r="Z30" s="280"/>
      <c r="AA30" s="280"/>
      <c r="AB30" s="280"/>
      <c r="AC30" s="139" t="s">
        <v>8</v>
      </c>
      <c r="AD30" s="314"/>
      <c r="AE30" s="314"/>
      <c r="AF30" s="139"/>
      <c r="AG30" s="139"/>
      <c r="AH30" s="139"/>
      <c r="AI30" s="139"/>
      <c r="AJ30" s="139"/>
      <c r="AK30" s="139"/>
      <c r="AL30" s="183" t="s">
        <v>309</v>
      </c>
      <c r="AM30" s="70"/>
      <c r="AN30" s="69"/>
      <c r="AO30" s="280"/>
      <c r="AP30" s="280"/>
      <c r="AQ30" s="47"/>
    </row>
    <row r="31" spans="1:43" s="154" customFormat="1" ht="10.5" x14ac:dyDescent="0.2">
      <c r="A31" s="71"/>
      <c r="B31" s="276"/>
      <c r="C31" s="70"/>
      <c r="D31" s="69"/>
      <c r="E31" s="396"/>
      <c r="F31" s="396"/>
      <c r="G31" s="396"/>
      <c r="H31" s="396"/>
      <c r="I31" s="396"/>
      <c r="J31" s="396"/>
      <c r="K31" s="396"/>
      <c r="L31" s="396"/>
      <c r="M31" s="396"/>
      <c r="N31" s="396"/>
      <c r="O31" s="396"/>
      <c r="P31" s="396"/>
      <c r="Q31" s="396"/>
      <c r="R31" s="396"/>
      <c r="S31" s="396"/>
      <c r="T31" s="396"/>
      <c r="U31" s="70"/>
      <c r="V31" s="69"/>
      <c r="W31" s="203" t="s">
        <v>310</v>
      </c>
      <c r="X31" s="280"/>
      <c r="Y31" s="280"/>
      <c r="Z31" s="280"/>
      <c r="AA31" s="280"/>
      <c r="AB31" s="280"/>
      <c r="AC31" s="280"/>
      <c r="AD31" s="299"/>
      <c r="AE31" s="299"/>
      <c r="AF31" s="280"/>
      <c r="AG31" s="280"/>
      <c r="AH31" s="280"/>
      <c r="AI31" s="280"/>
      <c r="AJ31" s="280"/>
      <c r="AK31" s="280"/>
      <c r="AL31" s="140"/>
      <c r="AM31" s="70"/>
      <c r="AN31" s="69"/>
      <c r="AO31" s="280"/>
      <c r="AP31" s="280"/>
      <c r="AQ31" s="47"/>
    </row>
    <row r="32" spans="1:43" s="154" customFormat="1" x14ac:dyDescent="0.2">
      <c r="A32" s="71"/>
      <c r="B32" s="276"/>
      <c r="C32" s="70"/>
      <c r="D32" s="69"/>
      <c r="E32" s="396"/>
      <c r="F32" s="396"/>
      <c r="G32" s="396"/>
      <c r="H32" s="396"/>
      <c r="I32" s="396"/>
      <c r="J32" s="396"/>
      <c r="K32" s="396"/>
      <c r="L32" s="396"/>
      <c r="M32" s="396"/>
      <c r="N32" s="396"/>
      <c r="O32" s="396"/>
      <c r="P32" s="396"/>
      <c r="Q32" s="396"/>
      <c r="R32" s="396"/>
      <c r="S32" s="396"/>
      <c r="T32" s="396"/>
      <c r="U32" s="70"/>
      <c r="V32" s="69"/>
      <c r="W32" s="280"/>
      <c r="X32" s="280" t="s">
        <v>311</v>
      </c>
      <c r="Y32" s="280"/>
      <c r="Z32" s="280"/>
      <c r="AA32" s="139" t="s">
        <v>8</v>
      </c>
      <c r="AB32" s="314"/>
      <c r="AC32" s="139"/>
      <c r="AD32" s="139"/>
      <c r="AE32" s="139"/>
      <c r="AF32" s="139"/>
      <c r="AG32" s="139"/>
      <c r="AH32" s="139"/>
      <c r="AI32" s="139"/>
      <c r="AJ32" s="139"/>
      <c r="AK32" s="139"/>
      <c r="AL32" s="140" t="s">
        <v>149</v>
      </c>
      <c r="AM32" s="70"/>
      <c r="AN32" s="69"/>
      <c r="AO32" s="280"/>
      <c r="AP32" s="280"/>
      <c r="AQ32" s="47"/>
    </row>
    <row r="33" spans="1:43" s="154" customFormat="1" x14ac:dyDescent="0.2">
      <c r="A33" s="71"/>
      <c r="B33" s="276"/>
      <c r="C33" s="70"/>
      <c r="D33" s="69"/>
      <c r="E33" s="396"/>
      <c r="F33" s="396"/>
      <c r="G33" s="396"/>
      <c r="H33" s="396"/>
      <c r="I33" s="396"/>
      <c r="J33" s="396"/>
      <c r="K33" s="396"/>
      <c r="L33" s="396"/>
      <c r="M33" s="396"/>
      <c r="N33" s="396"/>
      <c r="O33" s="396"/>
      <c r="P33" s="396"/>
      <c r="Q33" s="396"/>
      <c r="R33" s="396"/>
      <c r="S33" s="396"/>
      <c r="T33" s="396"/>
      <c r="U33" s="70"/>
      <c r="V33" s="69"/>
      <c r="W33" s="280"/>
      <c r="X33" s="280" t="s">
        <v>218</v>
      </c>
      <c r="Y33" s="280"/>
      <c r="Z33" s="280"/>
      <c r="AA33" s="139" t="s">
        <v>8</v>
      </c>
      <c r="AB33" s="314"/>
      <c r="AC33" s="139"/>
      <c r="AD33" s="139"/>
      <c r="AE33" s="139"/>
      <c r="AF33" s="139"/>
      <c r="AG33" s="139"/>
      <c r="AH33" s="139"/>
      <c r="AI33" s="139"/>
      <c r="AJ33" s="139"/>
      <c r="AK33" s="139"/>
      <c r="AL33" s="140" t="s">
        <v>151</v>
      </c>
      <c r="AM33" s="70"/>
      <c r="AN33" s="69"/>
      <c r="AO33" s="280"/>
      <c r="AP33" s="280"/>
      <c r="AQ33" s="47"/>
    </row>
    <row r="34" spans="1:43" s="154" customFormat="1" x14ac:dyDescent="0.2">
      <c r="A34" s="71"/>
      <c r="B34" s="276"/>
      <c r="C34" s="70"/>
      <c r="D34" s="69"/>
      <c r="E34" s="396"/>
      <c r="F34" s="396"/>
      <c r="G34" s="396"/>
      <c r="H34" s="396"/>
      <c r="I34" s="396"/>
      <c r="J34" s="396"/>
      <c r="K34" s="396"/>
      <c r="L34" s="396"/>
      <c r="M34" s="396"/>
      <c r="N34" s="396"/>
      <c r="O34" s="396"/>
      <c r="P34" s="396"/>
      <c r="Q34" s="396"/>
      <c r="R34" s="396"/>
      <c r="S34" s="396"/>
      <c r="T34" s="396"/>
      <c r="U34" s="70"/>
      <c r="V34" s="69"/>
      <c r="W34" s="280"/>
      <c r="X34" s="280" t="s">
        <v>312</v>
      </c>
      <c r="Y34" s="280"/>
      <c r="Z34" s="280"/>
      <c r="AA34" s="280"/>
      <c r="AB34" s="280"/>
      <c r="AC34" s="280"/>
      <c r="AD34" s="280"/>
      <c r="AE34" s="280"/>
      <c r="AG34" s="139" t="s">
        <v>8</v>
      </c>
      <c r="AH34" s="139"/>
      <c r="AI34" s="139"/>
      <c r="AJ34" s="139"/>
      <c r="AK34" s="139"/>
      <c r="AL34" s="140" t="s">
        <v>296</v>
      </c>
      <c r="AM34" s="70"/>
      <c r="AN34" s="69"/>
      <c r="AO34" s="280"/>
      <c r="AP34" s="280"/>
      <c r="AQ34" s="47"/>
    </row>
    <row r="35" spans="1:43" s="154" customFormat="1" x14ac:dyDescent="0.2">
      <c r="A35" s="71"/>
      <c r="B35" s="276"/>
      <c r="C35" s="70"/>
      <c r="D35" s="69"/>
      <c r="E35" s="396"/>
      <c r="F35" s="396"/>
      <c r="G35" s="396"/>
      <c r="H35" s="396"/>
      <c r="I35" s="396"/>
      <c r="J35" s="396"/>
      <c r="K35" s="396"/>
      <c r="L35" s="396"/>
      <c r="M35" s="396"/>
      <c r="N35" s="396"/>
      <c r="O35" s="396"/>
      <c r="P35" s="396"/>
      <c r="Q35" s="396"/>
      <c r="R35" s="396"/>
      <c r="S35" s="396"/>
      <c r="T35" s="396"/>
      <c r="U35" s="70"/>
      <c r="V35" s="69"/>
      <c r="W35" s="280"/>
      <c r="X35" s="280" t="s">
        <v>295</v>
      </c>
      <c r="Y35" s="280"/>
      <c r="Z35" s="280"/>
      <c r="AA35" s="280"/>
      <c r="AB35" s="280"/>
      <c r="AD35" s="139" t="s">
        <v>8</v>
      </c>
      <c r="AE35" s="314"/>
      <c r="AF35" s="139"/>
      <c r="AG35" s="139"/>
      <c r="AH35" s="139"/>
      <c r="AI35" s="139"/>
      <c r="AJ35" s="139"/>
      <c r="AK35" s="139"/>
      <c r="AL35" s="140" t="s">
        <v>298</v>
      </c>
      <c r="AM35" s="70"/>
      <c r="AN35" s="69"/>
      <c r="AO35" s="280"/>
      <c r="AP35" s="280"/>
      <c r="AQ35" s="47"/>
    </row>
    <row r="36" spans="1:43" s="154" customFormat="1" x14ac:dyDescent="0.2">
      <c r="A36" s="71"/>
      <c r="B36" s="276"/>
      <c r="C36" s="70"/>
      <c r="D36" s="69"/>
      <c r="E36" s="396"/>
      <c r="F36" s="396"/>
      <c r="G36" s="396"/>
      <c r="H36" s="396"/>
      <c r="I36" s="396"/>
      <c r="J36" s="396"/>
      <c r="K36" s="396"/>
      <c r="L36" s="396"/>
      <c r="M36" s="396"/>
      <c r="N36" s="396"/>
      <c r="O36" s="396"/>
      <c r="P36" s="396"/>
      <c r="Q36" s="396"/>
      <c r="R36" s="396"/>
      <c r="S36" s="396"/>
      <c r="T36" s="396"/>
      <c r="U36" s="70"/>
      <c r="V36" s="69"/>
      <c r="W36" s="280"/>
      <c r="X36" s="280" t="s">
        <v>297</v>
      </c>
      <c r="Y36" s="280"/>
      <c r="Z36" s="280"/>
      <c r="AA36" s="139" t="s">
        <v>8</v>
      </c>
      <c r="AB36" s="314"/>
      <c r="AC36" s="139"/>
      <c r="AD36" s="139"/>
      <c r="AE36" s="139"/>
      <c r="AF36" s="139"/>
      <c r="AG36" s="139"/>
      <c r="AH36" s="139"/>
      <c r="AI36" s="139"/>
      <c r="AJ36" s="139"/>
      <c r="AK36" s="139"/>
      <c r="AL36" s="140" t="s">
        <v>300</v>
      </c>
      <c r="AM36" s="70"/>
      <c r="AN36" s="69"/>
      <c r="AO36" s="280"/>
      <c r="AP36" s="280"/>
      <c r="AQ36" s="47"/>
    </row>
    <row r="37" spans="1:43" s="154" customFormat="1" x14ac:dyDescent="0.2">
      <c r="A37" s="71"/>
      <c r="B37" s="276"/>
      <c r="C37" s="70"/>
      <c r="D37" s="69"/>
      <c r="E37" s="396"/>
      <c r="F37" s="396"/>
      <c r="G37" s="396"/>
      <c r="H37" s="396"/>
      <c r="I37" s="396"/>
      <c r="J37" s="396"/>
      <c r="K37" s="396"/>
      <c r="L37" s="396"/>
      <c r="M37" s="396"/>
      <c r="N37" s="396"/>
      <c r="O37" s="396"/>
      <c r="P37" s="396"/>
      <c r="Q37" s="396"/>
      <c r="R37" s="396"/>
      <c r="S37" s="396"/>
      <c r="T37" s="396"/>
      <c r="U37" s="70"/>
      <c r="V37" s="69"/>
      <c r="W37" s="280"/>
      <c r="X37" s="280" t="s">
        <v>313</v>
      </c>
      <c r="Y37" s="280"/>
      <c r="Z37" s="280"/>
      <c r="AA37" s="280"/>
      <c r="AB37" s="280"/>
      <c r="AC37" s="280"/>
      <c r="AD37" s="280"/>
      <c r="AE37" s="139" t="s">
        <v>8</v>
      </c>
      <c r="AF37" s="139"/>
      <c r="AG37" s="314"/>
      <c r="AH37" s="139"/>
      <c r="AI37" s="139"/>
      <c r="AJ37" s="139"/>
      <c r="AK37" s="139"/>
      <c r="AL37" s="140" t="s">
        <v>314</v>
      </c>
      <c r="AM37" s="70"/>
      <c r="AN37" s="69"/>
      <c r="AO37" s="280"/>
      <c r="AP37" s="280"/>
      <c r="AQ37" s="47"/>
    </row>
    <row r="38" spans="1:43" s="154" customFormat="1" x14ac:dyDescent="0.2">
      <c r="A38" s="71"/>
      <c r="B38" s="276"/>
      <c r="C38" s="70"/>
      <c r="D38" s="69"/>
      <c r="E38" s="396"/>
      <c r="F38" s="396"/>
      <c r="G38" s="396"/>
      <c r="H38" s="396"/>
      <c r="I38" s="396"/>
      <c r="J38" s="396"/>
      <c r="K38" s="396"/>
      <c r="L38" s="396"/>
      <c r="M38" s="396"/>
      <c r="N38" s="396"/>
      <c r="O38" s="396"/>
      <c r="P38" s="396"/>
      <c r="Q38" s="396"/>
      <c r="R38" s="396"/>
      <c r="S38" s="396"/>
      <c r="T38" s="396"/>
      <c r="U38" s="70"/>
      <c r="V38" s="69"/>
      <c r="W38" s="280"/>
      <c r="X38" s="280"/>
      <c r="Y38" s="280"/>
      <c r="Z38" s="280"/>
      <c r="AA38" s="280"/>
      <c r="AB38" s="280"/>
      <c r="AC38" s="280"/>
      <c r="AD38" s="280"/>
      <c r="AE38" s="280"/>
      <c r="AF38" s="280"/>
      <c r="AG38" s="280"/>
      <c r="AH38" s="280"/>
      <c r="AI38" s="280"/>
      <c r="AJ38" s="280"/>
      <c r="AK38" s="280"/>
      <c r="AL38" s="140"/>
      <c r="AM38" s="70"/>
      <c r="AN38" s="69"/>
      <c r="AO38" s="280"/>
      <c r="AP38" s="280"/>
      <c r="AQ38" s="47"/>
    </row>
    <row r="39" spans="1:43" s="154" customFormat="1" x14ac:dyDescent="0.2">
      <c r="A39" s="71"/>
      <c r="B39" s="276"/>
      <c r="C39" s="70"/>
      <c r="D39" s="69"/>
      <c r="E39" s="396"/>
      <c r="F39" s="396"/>
      <c r="G39" s="396"/>
      <c r="H39" s="396"/>
      <c r="I39" s="396"/>
      <c r="J39" s="396"/>
      <c r="K39" s="396"/>
      <c r="L39" s="396"/>
      <c r="M39" s="396"/>
      <c r="N39" s="396"/>
      <c r="O39" s="396"/>
      <c r="P39" s="396"/>
      <c r="Q39" s="396"/>
      <c r="R39" s="396"/>
      <c r="S39" s="396"/>
      <c r="T39" s="396"/>
      <c r="U39" s="70"/>
      <c r="V39" s="69"/>
      <c r="W39" s="280" t="s">
        <v>38</v>
      </c>
      <c r="X39" s="280"/>
      <c r="Y39" s="280"/>
      <c r="Z39" s="280"/>
      <c r="AA39" s="280"/>
      <c r="AB39" s="280"/>
      <c r="AC39" s="280"/>
      <c r="AD39" s="280"/>
      <c r="AE39" s="280"/>
      <c r="AF39" s="280"/>
      <c r="AG39" s="280"/>
      <c r="AH39" s="280"/>
      <c r="AI39" s="280"/>
      <c r="AJ39" s="280"/>
      <c r="AK39" s="280"/>
      <c r="AL39" s="140" t="s">
        <v>169</v>
      </c>
      <c r="AM39" s="70"/>
      <c r="AN39" s="69"/>
      <c r="AO39" s="280"/>
      <c r="AP39" s="280"/>
      <c r="AQ39" s="47"/>
    </row>
    <row r="40" spans="1:43" s="154" customFormat="1" x14ac:dyDescent="0.2">
      <c r="A40" s="71"/>
      <c r="B40" s="276"/>
      <c r="C40" s="70"/>
      <c r="D40" s="69"/>
      <c r="E40" s="396"/>
      <c r="F40" s="396"/>
      <c r="G40" s="396"/>
      <c r="H40" s="396"/>
      <c r="I40" s="396"/>
      <c r="J40" s="396"/>
      <c r="K40" s="396"/>
      <c r="L40" s="396"/>
      <c r="M40" s="396"/>
      <c r="N40" s="396"/>
      <c r="O40" s="396"/>
      <c r="P40" s="396"/>
      <c r="Q40" s="396"/>
      <c r="R40" s="396"/>
      <c r="S40" s="396"/>
      <c r="T40" s="396"/>
      <c r="U40" s="70"/>
      <c r="V40" s="69"/>
      <c r="W40" s="280"/>
      <c r="X40" s="280"/>
      <c r="Y40" s="280"/>
      <c r="Z40" s="395" t="s">
        <v>40</v>
      </c>
      <c r="AA40" s="395"/>
      <c r="AB40" s="395"/>
      <c r="AC40" s="395"/>
      <c r="AD40" s="395"/>
      <c r="AE40" s="395"/>
      <c r="AF40" s="395"/>
      <c r="AG40" s="395"/>
      <c r="AH40" s="395"/>
      <c r="AI40" s="395"/>
      <c r="AJ40" s="395"/>
      <c r="AK40" s="395"/>
      <c r="AL40" s="140"/>
      <c r="AM40" s="70"/>
      <c r="AN40" s="69"/>
      <c r="AO40" s="280"/>
      <c r="AP40" s="280"/>
      <c r="AQ40" s="47"/>
    </row>
    <row r="41" spans="1:43" s="154" customFormat="1" ht="6" customHeight="1" thickBot="1" x14ac:dyDescent="0.25">
      <c r="A41" s="115"/>
      <c r="B41" s="279"/>
      <c r="C41" s="113"/>
      <c r="D41" s="205"/>
      <c r="E41" s="35"/>
      <c r="F41" s="35"/>
      <c r="G41" s="35"/>
      <c r="H41" s="35"/>
      <c r="I41" s="35"/>
      <c r="J41" s="35"/>
      <c r="K41" s="35"/>
      <c r="L41" s="35"/>
      <c r="M41" s="35"/>
      <c r="N41" s="35"/>
      <c r="O41" s="35"/>
      <c r="P41" s="35"/>
      <c r="Q41" s="35"/>
      <c r="R41" s="35"/>
      <c r="S41" s="35"/>
      <c r="T41" s="35"/>
      <c r="U41" s="113"/>
      <c r="V41" s="205"/>
      <c r="W41" s="35"/>
      <c r="X41" s="35"/>
      <c r="Y41" s="35"/>
      <c r="Z41" s="35"/>
      <c r="AA41" s="35"/>
      <c r="AB41" s="35"/>
      <c r="AC41" s="35"/>
      <c r="AD41" s="35"/>
      <c r="AE41" s="35"/>
      <c r="AF41" s="35"/>
      <c r="AG41" s="35"/>
      <c r="AH41" s="35"/>
      <c r="AI41" s="35"/>
      <c r="AJ41" s="35"/>
      <c r="AK41" s="35"/>
      <c r="AL41" s="237"/>
      <c r="AM41" s="113"/>
      <c r="AN41" s="205"/>
      <c r="AO41" s="35"/>
      <c r="AP41" s="35"/>
      <c r="AQ41" s="246"/>
    </row>
    <row r="42" spans="1:43" s="154" customFormat="1" ht="6" customHeight="1" x14ac:dyDescent="0.2">
      <c r="A42" s="114"/>
      <c r="B42" s="110"/>
      <c r="C42" s="111"/>
      <c r="D42" s="236"/>
      <c r="E42" s="103"/>
      <c r="F42" s="103"/>
      <c r="G42" s="103"/>
      <c r="H42" s="103"/>
      <c r="I42" s="103"/>
      <c r="J42" s="103"/>
      <c r="K42" s="103"/>
      <c r="L42" s="103"/>
      <c r="M42" s="103"/>
      <c r="N42" s="103"/>
      <c r="O42" s="103"/>
      <c r="P42" s="103"/>
      <c r="Q42" s="103"/>
      <c r="R42" s="103"/>
      <c r="S42" s="103"/>
      <c r="T42" s="103"/>
      <c r="U42" s="111"/>
      <c r="V42" s="236"/>
      <c r="W42" s="103"/>
      <c r="X42" s="103"/>
      <c r="Y42" s="103"/>
      <c r="Z42" s="103"/>
      <c r="AA42" s="103"/>
      <c r="AB42" s="103"/>
      <c r="AC42" s="103"/>
      <c r="AD42" s="103"/>
      <c r="AE42" s="103"/>
      <c r="AF42" s="103"/>
      <c r="AG42" s="103"/>
      <c r="AH42" s="103"/>
      <c r="AI42" s="103"/>
      <c r="AJ42" s="103"/>
      <c r="AK42" s="103"/>
      <c r="AL42" s="238"/>
      <c r="AM42" s="111"/>
      <c r="AN42" s="236"/>
      <c r="AO42" s="103"/>
      <c r="AP42" s="103"/>
      <c r="AQ42" s="39"/>
    </row>
    <row r="43" spans="1:43" s="154" customFormat="1" ht="10.5" x14ac:dyDescent="0.2">
      <c r="A43" s="71"/>
      <c r="B43" s="210">
        <v>134</v>
      </c>
      <c r="C43" s="70"/>
      <c r="D43" s="69"/>
      <c r="E43" s="396" t="s">
        <v>315</v>
      </c>
      <c r="F43" s="396"/>
      <c r="G43" s="396"/>
      <c r="H43" s="396"/>
      <c r="I43" s="396"/>
      <c r="J43" s="396"/>
      <c r="K43" s="396"/>
      <c r="L43" s="396"/>
      <c r="M43" s="396"/>
      <c r="N43" s="396"/>
      <c r="O43" s="396"/>
      <c r="P43" s="396"/>
      <c r="Q43" s="396"/>
      <c r="R43" s="396"/>
      <c r="S43" s="396"/>
      <c r="T43" s="396"/>
      <c r="U43" s="70"/>
      <c r="V43" s="69"/>
      <c r="W43" s="203" t="s">
        <v>316</v>
      </c>
      <c r="X43" s="280"/>
      <c r="Y43" s="280"/>
      <c r="Z43" s="280"/>
      <c r="AA43" s="280"/>
      <c r="AB43" s="280"/>
      <c r="AC43" s="280"/>
      <c r="AD43" s="280"/>
      <c r="AE43" s="280"/>
      <c r="AF43" s="280"/>
      <c r="AG43" s="280"/>
      <c r="AH43" s="280"/>
      <c r="AI43" s="280"/>
      <c r="AJ43" s="280"/>
      <c r="AK43" s="280"/>
      <c r="AL43" s="140"/>
      <c r="AM43" s="70"/>
      <c r="AN43" s="69"/>
      <c r="AO43" s="280"/>
      <c r="AP43" s="280"/>
      <c r="AQ43" s="47"/>
    </row>
    <row r="44" spans="1:43" s="154" customFormat="1" x14ac:dyDescent="0.2">
      <c r="A44" s="71"/>
      <c r="B44" s="219" t="s">
        <v>181</v>
      </c>
      <c r="C44" s="70"/>
      <c r="D44" s="69"/>
      <c r="E44" s="396"/>
      <c r="F44" s="396"/>
      <c r="G44" s="396"/>
      <c r="H44" s="396"/>
      <c r="I44" s="396"/>
      <c r="J44" s="396"/>
      <c r="K44" s="396"/>
      <c r="L44" s="396"/>
      <c r="M44" s="396"/>
      <c r="N44" s="396"/>
      <c r="O44" s="396"/>
      <c r="P44" s="396"/>
      <c r="Q44" s="396"/>
      <c r="R44" s="396"/>
      <c r="S44" s="396"/>
      <c r="T44" s="396"/>
      <c r="U44" s="70"/>
      <c r="V44" s="69"/>
      <c r="W44" s="280"/>
      <c r="X44" s="280" t="s">
        <v>317</v>
      </c>
      <c r="Y44" s="280"/>
      <c r="Z44" s="280"/>
      <c r="AA44" s="280"/>
      <c r="AB44" s="139" t="s">
        <v>8</v>
      </c>
      <c r="AC44" s="314"/>
      <c r="AD44" s="139"/>
      <c r="AE44" s="139"/>
      <c r="AF44" s="139"/>
      <c r="AG44" s="139"/>
      <c r="AH44" s="139"/>
      <c r="AI44" s="139"/>
      <c r="AJ44" s="139"/>
      <c r="AK44" s="139"/>
      <c r="AL44" s="140" t="s">
        <v>124</v>
      </c>
      <c r="AM44" s="70"/>
      <c r="AN44" s="69"/>
      <c r="AO44" s="280"/>
      <c r="AP44" s="280"/>
      <c r="AQ44" s="47"/>
    </row>
    <row r="45" spans="1:43" s="154" customFormat="1" x14ac:dyDescent="0.2">
      <c r="A45" s="71"/>
      <c r="B45" s="276"/>
      <c r="C45" s="70"/>
      <c r="D45" s="69"/>
      <c r="E45" s="396"/>
      <c r="F45" s="396"/>
      <c r="G45" s="396"/>
      <c r="H45" s="396"/>
      <c r="I45" s="396"/>
      <c r="J45" s="396"/>
      <c r="K45" s="396"/>
      <c r="L45" s="396"/>
      <c r="M45" s="396"/>
      <c r="N45" s="396"/>
      <c r="O45" s="396"/>
      <c r="P45" s="396"/>
      <c r="Q45" s="396"/>
      <c r="R45" s="396"/>
      <c r="S45" s="396"/>
      <c r="T45" s="396"/>
      <c r="U45" s="70"/>
      <c r="V45" s="69"/>
      <c r="W45" s="280"/>
      <c r="X45" s="280" t="s">
        <v>318</v>
      </c>
      <c r="Y45" s="280"/>
      <c r="Z45" s="280"/>
      <c r="AA45" s="280"/>
      <c r="AB45" s="280"/>
      <c r="AC45" s="280"/>
      <c r="AD45" s="280"/>
      <c r="AE45" s="139" t="s">
        <v>8</v>
      </c>
      <c r="AF45" s="139"/>
      <c r="AG45" s="139"/>
      <c r="AH45" s="139"/>
      <c r="AI45" s="139"/>
      <c r="AJ45" s="139"/>
      <c r="AK45" s="139"/>
      <c r="AL45" s="140" t="s">
        <v>125</v>
      </c>
      <c r="AM45" s="70"/>
      <c r="AN45" s="69"/>
      <c r="AO45" s="280"/>
      <c r="AP45" s="280"/>
      <c r="AQ45" s="47"/>
    </row>
    <row r="46" spans="1:43" s="154" customFormat="1" x14ac:dyDescent="0.2">
      <c r="A46" s="71"/>
      <c r="B46" s="276"/>
      <c r="C46" s="70"/>
      <c r="D46" s="69"/>
      <c r="E46" s="396"/>
      <c r="F46" s="396"/>
      <c r="G46" s="396"/>
      <c r="H46" s="396"/>
      <c r="I46" s="396"/>
      <c r="J46" s="396"/>
      <c r="K46" s="396"/>
      <c r="L46" s="396"/>
      <c r="M46" s="396"/>
      <c r="N46" s="396"/>
      <c r="O46" s="396"/>
      <c r="P46" s="396"/>
      <c r="Q46" s="396"/>
      <c r="R46" s="396"/>
      <c r="S46" s="396"/>
      <c r="T46" s="396"/>
      <c r="U46" s="70"/>
      <c r="V46" s="69"/>
      <c r="W46" s="280"/>
      <c r="X46" s="280" t="s">
        <v>319</v>
      </c>
      <c r="Y46" s="280"/>
      <c r="Z46" s="139" t="s">
        <v>8</v>
      </c>
      <c r="AA46" s="314"/>
      <c r="AB46" s="139"/>
      <c r="AC46" s="139"/>
      <c r="AD46" s="139"/>
      <c r="AE46" s="139"/>
      <c r="AF46" s="139"/>
      <c r="AG46" s="139"/>
      <c r="AH46" s="139"/>
      <c r="AI46" s="139"/>
      <c r="AJ46" s="139"/>
      <c r="AK46" s="139"/>
      <c r="AL46" s="140" t="s">
        <v>126</v>
      </c>
      <c r="AM46" s="70"/>
      <c r="AN46" s="69"/>
      <c r="AO46" s="280"/>
      <c r="AP46" s="280"/>
      <c r="AQ46" s="47"/>
    </row>
    <row r="47" spans="1:43" s="154" customFormat="1" ht="10.5" x14ac:dyDescent="0.2">
      <c r="A47" s="71"/>
      <c r="B47" s="276"/>
      <c r="C47" s="70"/>
      <c r="D47" s="69"/>
      <c r="E47" s="396"/>
      <c r="F47" s="396"/>
      <c r="G47" s="396"/>
      <c r="H47" s="396"/>
      <c r="I47" s="396"/>
      <c r="J47" s="396"/>
      <c r="K47" s="396"/>
      <c r="L47" s="396"/>
      <c r="M47" s="396"/>
      <c r="N47" s="396"/>
      <c r="O47" s="396"/>
      <c r="P47" s="396"/>
      <c r="Q47" s="396"/>
      <c r="R47" s="396"/>
      <c r="S47" s="396"/>
      <c r="T47" s="396"/>
      <c r="U47" s="70"/>
      <c r="V47" s="69"/>
      <c r="W47" s="203" t="s">
        <v>320</v>
      </c>
      <c r="X47" s="280"/>
      <c r="Y47" s="280"/>
      <c r="Z47" s="280"/>
      <c r="AA47" s="280"/>
      <c r="AB47" s="280"/>
      <c r="AC47" s="280"/>
      <c r="AD47" s="280"/>
      <c r="AE47" s="280"/>
      <c r="AF47" s="280"/>
      <c r="AG47" s="280"/>
      <c r="AH47" s="280"/>
      <c r="AI47" s="280"/>
      <c r="AJ47" s="280"/>
      <c r="AK47" s="280"/>
      <c r="AL47" s="140"/>
      <c r="AM47" s="70"/>
      <c r="AN47" s="69"/>
      <c r="AO47" s="280"/>
      <c r="AP47" s="280"/>
      <c r="AQ47" s="47"/>
    </row>
    <row r="48" spans="1:43" s="154" customFormat="1" x14ac:dyDescent="0.2">
      <c r="A48" s="71"/>
      <c r="B48" s="276"/>
      <c r="C48" s="70"/>
      <c r="D48" s="69"/>
      <c r="E48" s="396"/>
      <c r="F48" s="396"/>
      <c r="G48" s="396"/>
      <c r="H48" s="396"/>
      <c r="I48" s="396"/>
      <c r="J48" s="396"/>
      <c r="K48" s="396"/>
      <c r="L48" s="396"/>
      <c r="M48" s="396"/>
      <c r="N48" s="396"/>
      <c r="O48" s="396"/>
      <c r="P48" s="396"/>
      <c r="Q48" s="396"/>
      <c r="R48" s="396"/>
      <c r="S48" s="396"/>
      <c r="T48" s="396"/>
      <c r="U48" s="70"/>
      <c r="V48" s="69"/>
      <c r="W48" s="280"/>
      <c r="X48" s="280" t="s">
        <v>321</v>
      </c>
      <c r="Y48" s="280"/>
      <c r="Z48" s="280"/>
      <c r="AA48" s="280"/>
      <c r="AB48" s="280"/>
      <c r="AC48" s="280"/>
      <c r="AD48" s="280"/>
      <c r="AE48" s="139" t="s">
        <v>8</v>
      </c>
      <c r="AF48" s="139"/>
      <c r="AG48" s="314"/>
      <c r="AH48" s="139"/>
      <c r="AI48" s="139"/>
      <c r="AJ48" s="139"/>
      <c r="AK48" s="139"/>
      <c r="AL48" s="140" t="s">
        <v>146</v>
      </c>
      <c r="AM48" s="70"/>
      <c r="AN48" s="69"/>
      <c r="AO48" s="280"/>
      <c r="AP48" s="280"/>
      <c r="AQ48" s="47"/>
    </row>
    <row r="49" spans="1:43" s="154" customFormat="1" x14ac:dyDescent="0.2">
      <c r="A49" s="71"/>
      <c r="B49" s="276"/>
      <c r="C49" s="70"/>
      <c r="D49" s="69"/>
      <c r="E49" s="396"/>
      <c r="F49" s="396"/>
      <c r="G49" s="396"/>
      <c r="H49" s="396"/>
      <c r="I49" s="396"/>
      <c r="J49" s="396"/>
      <c r="K49" s="396"/>
      <c r="L49" s="396"/>
      <c r="M49" s="396"/>
      <c r="N49" s="396"/>
      <c r="O49" s="396"/>
      <c r="P49" s="396"/>
      <c r="Q49" s="396"/>
      <c r="R49" s="396"/>
      <c r="S49" s="396"/>
      <c r="T49" s="396"/>
      <c r="U49" s="70"/>
      <c r="V49" s="69"/>
      <c r="W49" s="280"/>
      <c r="X49" s="280" t="s">
        <v>322</v>
      </c>
      <c r="Y49" s="280"/>
      <c r="Z49" s="280"/>
      <c r="AA49" s="280"/>
      <c r="AB49" s="280"/>
      <c r="AC49" s="280"/>
      <c r="AE49" s="139" t="s">
        <v>8</v>
      </c>
      <c r="AF49" s="139"/>
      <c r="AG49" s="314"/>
      <c r="AH49" s="139"/>
      <c r="AI49" s="139"/>
      <c r="AJ49" s="139"/>
      <c r="AK49" s="139"/>
      <c r="AL49" s="140" t="s">
        <v>191</v>
      </c>
      <c r="AM49" s="70"/>
      <c r="AN49" s="69"/>
      <c r="AO49" s="280"/>
      <c r="AP49" s="280"/>
      <c r="AQ49" s="47"/>
    </row>
    <row r="50" spans="1:43" s="154" customFormat="1" x14ac:dyDescent="0.2">
      <c r="A50" s="71"/>
      <c r="B50" s="276"/>
      <c r="C50" s="70"/>
      <c r="D50" s="69"/>
      <c r="E50" s="396"/>
      <c r="F50" s="396"/>
      <c r="G50" s="396"/>
      <c r="H50" s="396"/>
      <c r="I50" s="396"/>
      <c r="J50" s="396"/>
      <c r="K50" s="396"/>
      <c r="L50" s="396"/>
      <c r="M50" s="396"/>
      <c r="N50" s="396"/>
      <c r="O50" s="396"/>
      <c r="P50" s="396"/>
      <c r="Q50" s="396"/>
      <c r="R50" s="396"/>
      <c r="S50" s="396"/>
      <c r="T50" s="396"/>
      <c r="U50" s="70"/>
      <c r="V50" s="69"/>
      <c r="W50" s="280"/>
      <c r="X50" s="280" t="s">
        <v>323</v>
      </c>
      <c r="Y50" s="280"/>
      <c r="Z50" s="280"/>
      <c r="AA50" s="280"/>
      <c r="AB50" s="280"/>
      <c r="AC50" s="280"/>
      <c r="AD50" s="280"/>
      <c r="AE50" s="139" t="s">
        <v>8</v>
      </c>
      <c r="AF50" s="139"/>
      <c r="AG50" s="139"/>
      <c r="AH50" s="139"/>
      <c r="AI50" s="139"/>
      <c r="AJ50" s="139"/>
      <c r="AK50" s="139"/>
      <c r="AL50" s="140" t="s">
        <v>193</v>
      </c>
      <c r="AM50" s="70"/>
      <c r="AN50" s="69"/>
      <c r="AO50" s="280"/>
      <c r="AP50" s="280"/>
      <c r="AQ50" s="47"/>
    </row>
    <row r="51" spans="1:43" s="154" customFormat="1" x14ac:dyDescent="0.2">
      <c r="A51" s="71"/>
      <c r="B51" s="276"/>
      <c r="C51" s="70"/>
      <c r="D51" s="69"/>
      <c r="E51" s="396"/>
      <c r="F51" s="396"/>
      <c r="G51" s="396"/>
      <c r="H51" s="396"/>
      <c r="I51" s="396"/>
      <c r="J51" s="396"/>
      <c r="K51" s="396"/>
      <c r="L51" s="396"/>
      <c r="M51" s="396"/>
      <c r="N51" s="396"/>
      <c r="O51" s="396"/>
      <c r="P51" s="396"/>
      <c r="Q51" s="396"/>
      <c r="R51" s="396"/>
      <c r="S51" s="396"/>
      <c r="T51" s="396"/>
      <c r="U51" s="70"/>
      <c r="V51" s="69"/>
      <c r="W51" s="280"/>
      <c r="X51" s="280" t="s">
        <v>324</v>
      </c>
      <c r="Y51" s="280"/>
      <c r="Z51" s="280"/>
      <c r="AA51" s="280"/>
      <c r="AB51" s="139" t="s">
        <v>8</v>
      </c>
      <c r="AC51" s="139"/>
      <c r="AD51" s="314"/>
      <c r="AE51" s="139"/>
      <c r="AF51" s="139"/>
      <c r="AG51" s="139"/>
      <c r="AH51" s="139"/>
      <c r="AI51" s="139"/>
      <c r="AJ51" s="139"/>
      <c r="AK51" s="139"/>
      <c r="AL51" s="140" t="s">
        <v>309</v>
      </c>
      <c r="AM51" s="70"/>
      <c r="AN51" s="69"/>
      <c r="AO51" s="280"/>
      <c r="AP51" s="280"/>
      <c r="AQ51" s="47"/>
    </row>
    <row r="52" spans="1:43" s="154" customFormat="1" x14ac:dyDescent="0.2">
      <c r="A52" s="71"/>
      <c r="B52" s="276"/>
      <c r="C52" s="70"/>
      <c r="D52" s="69"/>
      <c r="E52" s="396"/>
      <c r="F52" s="396"/>
      <c r="G52" s="396"/>
      <c r="H52" s="396"/>
      <c r="I52" s="396"/>
      <c r="J52" s="396"/>
      <c r="K52" s="396"/>
      <c r="L52" s="396"/>
      <c r="M52" s="396"/>
      <c r="N52" s="396"/>
      <c r="O52" s="396"/>
      <c r="P52" s="396"/>
      <c r="Q52" s="396"/>
      <c r="R52" s="396"/>
      <c r="S52" s="396"/>
      <c r="T52" s="396"/>
      <c r="U52" s="70"/>
      <c r="V52" s="69"/>
      <c r="W52" s="280"/>
      <c r="X52" s="280" t="s">
        <v>308</v>
      </c>
      <c r="Y52" s="280"/>
      <c r="Z52" s="280"/>
      <c r="AA52" s="280"/>
      <c r="AB52" s="280"/>
      <c r="AC52" s="139" t="s">
        <v>8</v>
      </c>
      <c r="AD52" s="139"/>
      <c r="AE52" s="314"/>
      <c r="AF52" s="314"/>
      <c r="AG52" s="139"/>
      <c r="AH52" s="139"/>
      <c r="AI52" s="139"/>
      <c r="AJ52" s="139"/>
      <c r="AK52" s="139"/>
      <c r="AL52" s="140" t="s">
        <v>325</v>
      </c>
      <c r="AM52" s="70"/>
      <c r="AN52" s="69"/>
      <c r="AO52" s="280"/>
      <c r="AP52" s="280"/>
      <c r="AQ52" s="47"/>
    </row>
    <row r="53" spans="1:43" s="154" customFormat="1" x14ac:dyDescent="0.2">
      <c r="A53" s="71"/>
      <c r="B53" s="276"/>
      <c r="C53" s="70"/>
      <c r="D53" s="69"/>
      <c r="E53" s="396"/>
      <c r="F53" s="396"/>
      <c r="G53" s="396"/>
      <c r="H53" s="396"/>
      <c r="I53" s="396"/>
      <c r="J53" s="396"/>
      <c r="K53" s="396"/>
      <c r="L53" s="396"/>
      <c r="M53" s="396"/>
      <c r="N53" s="396"/>
      <c r="O53" s="396"/>
      <c r="P53" s="396"/>
      <c r="Q53" s="396"/>
      <c r="R53" s="396"/>
      <c r="S53" s="396"/>
      <c r="T53" s="396"/>
      <c r="U53" s="70"/>
      <c r="V53" s="69"/>
      <c r="W53" s="280"/>
      <c r="X53" s="280" t="s">
        <v>326</v>
      </c>
      <c r="Y53" s="280"/>
      <c r="Z53" s="280"/>
      <c r="AA53" s="280"/>
      <c r="AB53" s="280"/>
      <c r="AD53" s="139" t="s">
        <v>8</v>
      </c>
      <c r="AE53" s="314"/>
      <c r="AF53" s="314"/>
      <c r="AG53" s="139"/>
      <c r="AH53" s="139"/>
      <c r="AI53" s="139"/>
      <c r="AJ53" s="139"/>
      <c r="AK53" s="139"/>
      <c r="AL53" s="140" t="s">
        <v>327</v>
      </c>
      <c r="AM53" s="70"/>
      <c r="AN53" s="69"/>
      <c r="AO53" s="280"/>
      <c r="AP53" s="280"/>
      <c r="AQ53" s="47"/>
    </row>
    <row r="54" spans="1:43" s="154" customFormat="1" ht="10.5" x14ac:dyDescent="0.2">
      <c r="A54" s="71"/>
      <c r="B54" s="276"/>
      <c r="C54" s="70"/>
      <c r="D54" s="69"/>
      <c r="E54" s="396"/>
      <c r="F54" s="396"/>
      <c r="G54" s="396"/>
      <c r="H54" s="396"/>
      <c r="I54" s="396"/>
      <c r="J54" s="396"/>
      <c r="K54" s="396"/>
      <c r="L54" s="396"/>
      <c r="M54" s="396"/>
      <c r="N54" s="396"/>
      <c r="O54" s="396"/>
      <c r="P54" s="396"/>
      <c r="Q54" s="396"/>
      <c r="R54" s="396"/>
      <c r="S54" s="396"/>
      <c r="T54" s="396"/>
      <c r="U54" s="70"/>
      <c r="V54" s="69"/>
      <c r="W54" s="203" t="s">
        <v>328</v>
      </c>
      <c r="X54" s="280"/>
      <c r="Y54" s="280"/>
      <c r="Z54" s="280"/>
      <c r="AA54" s="280"/>
      <c r="AB54" s="280"/>
      <c r="AC54" s="280"/>
      <c r="AD54" s="280"/>
      <c r="AE54" s="280"/>
      <c r="AF54" s="280"/>
      <c r="AG54" s="280"/>
      <c r="AH54" s="280"/>
      <c r="AI54" s="280"/>
      <c r="AJ54" s="280"/>
      <c r="AK54" s="280"/>
      <c r="AL54" s="140"/>
      <c r="AM54" s="70"/>
      <c r="AN54" s="69"/>
      <c r="AO54" s="280"/>
      <c r="AP54" s="280"/>
      <c r="AQ54" s="47"/>
    </row>
    <row r="55" spans="1:43" s="154" customFormat="1" x14ac:dyDescent="0.2">
      <c r="A55" s="71"/>
      <c r="B55" s="276"/>
      <c r="C55" s="70"/>
      <c r="D55" s="69"/>
      <c r="E55" s="396"/>
      <c r="F55" s="396"/>
      <c r="G55" s="396"/>
      <c r="H55" s="396"/>
      <c r="I55" s="396"/>
      <c r="J55" s="396"/>
      <c r="K55" s="396"/>
      <c r="L55" s="396"/>
      <c r="M55" s="396"/>
      <c r="N55" s="396"/>
      <c r="O55" s="396"/>
      <c r="P55" s="396"/>
      <c r="Q55" s="396"/>
      <c r="R55" s="396"/>
      <c r="S55" s="396"/>
      <c r="T55" s="396"/>
      <c r="U55" s="70"/>
      <c r="V55" s="69"/>
      <c r="W55" s="280"/>
      <c r="X55" s="280" t="s">
        <v>297</v>
      </c>
      <c r="Y55" s="280"/>
      <c r="Z55" s="280"/>
      <c r="AA55" s="139" t="s">
        <v>8</v>
      </c>
      <c r="AB55" s="139"/>
      <c r="AC55" s="314"/>
      <c r="AD55" s="139"/>
      <c r="AE55" s="139"/>
      <c r="AF55" s="139"/>
      <c r="AG55" s="139"/>
      <c r="AH55" s="139"/>
      <c r="AI55" s="139"/>
      <c r="AJ55" s="139"/>
      <c r="AK55" s="139"/>
      <c r="AL55" s="140" t="s">
        <v>149</v>
      </c>
      <c r="AM55" s="70"/>
      <c r="AN55" s="69"/>
      <c r="AO55" s="280"/>
      <c r="AP55" s="280"/>
      <c r="AQ55" s="47"/>
    </row>
    <row r="56" spans="1:43" s="154" customFormat="1" x14ac:dyDescent="0.2">
      <c r="A56" s="71"/>
      <c r="B56" s="276"/>
      <c r="C56" s="70"/>
      <c r="D56" s="69"/>
      <c r="E56" s="396"/>
      <c r="F56" s="396"/>
      <c r="G56" s="396"/>
      <c r="H56" s="396"/>
      <c r="I56" s="396"/>
      <c r="J56" s="396"/>
      <c r="K56" s="396"/>
      <c r="L56" s="396"/>
      <c r="M56" s="396"/>
      <c r="N56" s="396"/>
      <c r="O56" s="396"/>
      <c r="P56" s="396"/>
      <c r="Q56" s="396"/>
      <c r="R56" s="396"/>
      <c r="S56" s="396"/>
      <c r="T56" s="396"/>
      <c r="U56" s="70"/>
      <c r="V56" s="69"/>
      <c r="W56" s="280"/>
      <c r="X56" s="280" t="s">
        <v>329</v>
      </c>
      <c r="Y56" s="280"/>
      <c r="Z56" s="280"/>
      <c r="AA56" s="280"/>
      <c r="AB56" s="280"/>
      <c r="AC56" s="280"/>
      <c r="AD56" s="280"/>
      <c r="AE56" s="280"/>
      <c r="AH56" s="139" t="s">
        <v>8</v>
      </c>
      <c r="AI56" s="139"/>
      <c r="AJ56" s="139"/>
      <c r="AK56" s="139"/>
      <c r="AL56" s="140" t="s">
        <v>151</v>
      </c>
      <c r="AM56" s="70"/>
      <c r="AN56" s="69"/>
      <c r="AO56" s="280"/>
      <c r="AP56" s="280"/>
      <c r="AQ56" s="47"/>
    </row>
    <row r="57" spans="1:43" s="154" customFormat="1" x14ac:dyDescent="0.2">
      <c r="A57" s="71"/>
      <c r="B57" s="276"/>
      <c r="C57" s="70"/>
      <c r="D57" s="69"/>
      <c r="E57" s="396"/>
      <c r="F57" s="396"/>
      <c r="G57" s="396"/>
      <c r="H57" s="396"/>
      <c r="I57" s="396"/>
      <c r="J57" s="396"/>
      <c r="K57" s="396"/>
      <c r="L57" s="396"/>
      <c r="M57" s="396"/>
      <c r="N57" s="396"/>
      <c r="O57" s="396"/>
      <c r="P57" s="396"/>
      <c r="Q57" s="396"/>
      <c r="R57" s="396"/>
      <c r="S57" s="396"/>
      <c r="T57" s="396"/>
      <c r="U57" s="70"/>
      <c r="V57" s="69"/>
      <c r="W57" s="280"/>
      <c r="X57" s="280" t="s">
        <v>330</v>
      </c>
      <c r="Y57" s="280"/>
      <c r="Z57" s="280"/>
      <c r="AA57" s="139" t="s">
        <v>8</v>
      </c>
      <c r="AB57" s="314"/>
      <c r="AC57" s="139"/>
      <c r="AD57" s="139"/>
      <c r="AE57" s="139"/>
      <c r="AF57" s="139"/>
      <c r="AG57" s="139"/>
      <c r="AH57" s="139"/>
      <c r="AI57" s="139"/>
      <c r="AJ57" s="139"/>
      <c r="AK57" s="139"/>
      <c r="AL57" s="140" t="s">
        <v>296</v>
      </c>
      <c r="AM57" s="70"/>
      <c r="AN57" s="69"/>
      <c r="AO57" s="280"/>
      <c r="AP57" s="280"/>
      <c r="AQ57" s="47"/>
    </row>
    <row r="58" spans="1:43" s="154" customFormat="1" x14ac:dyDescent="0.2">
      <c r="A58" s="71"/>
      <c r="B58" s="276"/>
      <c r="C58" s="70"/>
      <c r="D58" s="69"/>
      <c r="E58" s="396"/>
      <c r="F58" s="396"/>
      <c r="G58" s="396"/>
      <c r="H58" s="396"/>
      <c r="I58" s="396"/>
      <c r="J58" s="396"/>
      <c r="K58" s="396"/>
      <c r="L58" s="396"/>
      <c r="M58" s="396"/>
      <c r="N58" s="396"/>
      <c r="O58" s="396"/>
      <c r="P58" s="396"/>
      <c r="Q58" s="396"/>
      <c r="R58" s="396"/>
      <c r="S58" s="396"/>
      <c r="T58" s="396"/>
      <c r="U58" s="70"/>
      <c r="V58" s="69"/>
      <c r="W58" s="280"/>
      <c r="X58" s="280" t="s">
        <v>331</v>
      </c>
      <c r="Y58" s="280"/>
      <c r="Z58" s="280"/>
      <c r="AA58" s="280"/>
      <c r="AB58" s="280"/>
      <c r="AC58" s="280"/>
      <c r="AD58" s="139" t="s">
        <v>8</v>
      </c>
      <c r="AE58" s="139"/>
      <c r="AF58" s="314"/>
      <c r="AG58" s="139"/>
      <c r="AH58" s="139"/>
      <c r="AI58" s="139"/>
      <c r="AJ58" s="139"/>
      <c r="AK58" s="139"/>
      <c r="AL58" s="140" t="s">
        <v>298</v>
      </c>
      <c r="AM58" s="70"/>
      <c r="AN58" s="69"/>
      <c r="AO58" s="280"/>
      <c r="AP58" s="280"/>
      <c r="AQ58" s="47"/>
    </row>
    <row r="59" spans="1:43" s="154" customFormat="1" x14ac:dyDescent="0.2">
      <c r="A59" s="71"/>
      <c r="B59" s="276"/>
      <c r="C59" s="70"/>
      <c r="D59" s="69"/>
      <c r="E59" s="396"/>
      <c r="F59" s="396"/>
      <c r="G59" s="396"/>
      <c r="H59" s="396"/>
      <c r="I59" s="396"/>
      <c r="J59" s="396"/>
      <c r="K59" s="396"/>
      <c r="L59" s="396"/>
      <c r="M59" s="396"/>
      <c r="N59" s="396"/>
      <c r="O59" s="396"/>
      <c r="P59" s="396"/>
      <c r="Q59" s="396"/>
      <c r="R59" s="396"/>
      <c r="S59" s="396"/>
      <c r="T59" s="396"/>
      <c r="U59" s="70"/>
      <c r="V59" s="69"/>
      <c r="W59" s="280"/>
      <c r="X59" s="280" t="s">
        <v>332</v>
      </c>
      <c r="Y59" s="280"/>
      <c r="Z59" s="280"/>
      <c r="AA59" s="280"/>
      <c r="AB59" s="280"/>
      <c r="AC59" s="280"/>
      <c r="AD59" s="139" t="s">
        <v>8</v>
      </c>
      <c r="AE59" s="139"/>
      <c r="AF59" s="314"/>
      <c r="AG59" s="314"/>
      <c r="AH59" s="139"/>
      <c r="AI59" s="139"/>
      <c r="AJ59" s="139"/>
      <c r="AK59" s="139"/>
      <c r="AL59" s="140" t="s">
        <v>300</v>
      </c>
      <c r="AM59" s="70"/>
      <c r="AN59" s="69"/>
      <c r="AO59" s="280"/>
      <c r="AP59" s="280"/>
      <c r="AQ59" s="47"/>
    </row>
    <row r="60" spans="1:43" s="154" customFormat="1" x14ac:dyDescent="0.2">
      <c r="A60" s="71"/>
      <c r="B60" s="276"/>
      <c r="C60" s="70"/>
      <c r="D60" s="69"/>
      <c r="E60" s="396"/>
      <c r="F60" s="396"/>
      <c r="G60" s="396"/>
      <c r="H60" s="396"/>
      <c r="I60" s="396"/>
      <c r="J60" s="396"/>
      <c r="K60" s="396"/>
      <c r="L60" s="396"/>
      <c r="M60" s="396"/>
      <c r="N60" s="396"/>
      <c r="O60" s="396"/>
      <c r="P60" s="396"/>
      <c r="Q60" s="396"/>
      <c r="R60" s="396"/>
      <c r="S60" s="396"/>
      <c r="T60" s="396"/>
      <c r="U60" s="70"/>
      <c r="V60" s="69"/>
      <c r="W60" s="280"/>
      <c r="X60" s="280" t="s">
        <v>333</v>
      </c>
      <c r="Y60" s="280"/>
      <c r="Z60" s="280"/>
      <c r="AA60" s="280"/>
      <c r="AB60" s="280"/>
      <c r="AC60" s="280"/>
      <c r="AD60" s="280"/>
      <c r="AE60" s="280"/>
      <c r="AG60" s="139" t="s">
        <v>8</v>
      </c>
      <c r="AH60" s="139"/>
      <c r="AI60" s="139"/>
      <c r="AJ60" s="139"/>
      <c r="AK60" s="139"/>
      <c r="AL60" s="140" t="s">
        <v>314</v>
      </c>
      <c r="AM60" s="70"/>
      <c r="AN60" s="69"/>
      <c r="AO60" s="280"/>
      <c r="AP60" s="280"/>
      <c r="AQ60" s="47"/>
    </row>
    <row r="61" spans="1:43" s="154" customFormat="1" x14ac:dyDescent="0.2">
      <c r="A61" s="71"/>
      <c r="B61" s="276"/>
      <c r="C61" s="70"/>
      <c r="D61" s="69"/>
      <c r="E61" s="396"/>
      <c r="F61" s="396"/>
      <c r="G61" s="396"/>
      <c r="H61" s="396"/>
      <c r="I61" s="396"/>
      <c r="J61" s="396"/>
      <c r="K61" s="396"/>
      <c r="L61" s="396"/>
      <c r="M61" s="396"/>
      <c r="N61" s="396"/>
      <c r="O61" s="396"/>
      <c r="P61" s="396"/>
      <c r="Q61" s="396"/>
      <c r="R61" s="396"/>
      <c r="S61" s="396"/>
      <c r="T61" s="396"/>
      <c r="U61" s="70"/>
      <c r="V61" s="69"/>
      <c r="W61" s="280"/>
      <c r="X61" s="280"/>
      <c r="Y61" s="280"/>
      <c r="Z61" s="280"/>
      <c r="AA61" s="280"/>
      <c r="AB61" s="280"/>
      <c r="AC61" s="280"/>
      <c r="AD61" s="280"/>
      <c r="AE61" s="280"/>
      <c r="AF61" s="280"/>
      <c r="AG61" s="280"/>
      <c r="AH61" s="280"/>
      <c r="AI61" s="280"/>
      <c r="AJ61" s="280"/>
      <c r="AK61" s="280"/>
      <c r="AL61" s="140"/>
      <c r="AM61" s="70"/>
      <c r="AN61" s="69"/>
      <c r="AO61" s="280"/>
      <c r="AP61" s="280"/>
      <c r="AQ61" s="47"/>
    </row>
    <row r="62" spans="1:43" s="154" customFormat="1" x14ac:dyDescent="0.2">
      <c r="A62" s="71"/>
      <c r="B62" s="276"/>
      <c r="C62" s="70"/>
      <c r="D62" s="69"/>
      <c r="E62" s="396"/>
      <c r="F62" s="396"/>
      <c r="G62" s="396"/>
      <c r="H62" s="396"/>
      <c r="I62" s="396"/>
      <c r="J62" s="396"/>
      <c r="K62" s="396"/>
      <c r="L62" s="396"/>
      <c r="M62" s="396"/>
      <c r="N62" s="396"/>
      <c r="O62" s="396"/>
      <c r="P62" s="396"/>
      <c r="Q62" s="396"/>
      <c r="R62" s="396"/>
      <c r="S62" s="396"/>
      <c r="T62" s="396"/>
      <c r="U62" s="70"/>
      <c r="V62" s="69"/>
      <c r="W62" s="280" t="s">
        <v>38</v>
      </c>
      <c r="X62" s="280"/>
      <c r="Y62" s="280"/>
      <c r="Z62" s="280"/>
      <c r="AA62" s="280"/>
      <c r="AB62" s="280"/>
      <c r="AC62" s="280"/>
      <c r="AD62" s="280"/>
      <c r="AE62" s="280"/>
      <c r="AF62" s="280"/>
      <c r="AG62" s="280"/>
      <c r="AH62" s="280"/>
      <c r="AI62" s="280"/>
      <c r="AJ62" s="280"/>
      <c r="AK62" s="280"/>
      <c r="AL62" s="140" t="s">
        <v>169</v>
      </c>
      <c r="AM62" s="70"/>
      <c r="AN62" s="69"/>
      <c r="AO62" s="280"/>
      <c r="AP62" s="280"/>
      <c r="AQ62" s="47"/>
    </row>
    <row r="63" spans="1:43" s="154" customFormat="1" x14ac:dyDescent="0.2">
      <c r="A63" s="71"/>
      <c r="B63" s="276"/>
      <c r="C63" s="70"/>
      <c r="D63" s="69"/>
      <c r="E63" s="396"/>
      <c r="F63" s="396"/>
      <c r="G63" s="396"/>
      <c r="H63" s="396"/>
      <c r="I63" s="396"/>
      <c r="J63" s="396"/>
      <c r="K63" s="396"/>
      <c r="L63" s="396"/>
      <c r="M63" s="396"/>
      <c r="N63" s="396"/>
      <c r="O63" s="396"/>
      <c r="P63" s="396"/>
      <c r="Q63" s="396"/>
      <c r="R63" s="396"/>
      <c r="S63" s="396"/>
      <c r="T63" s="396"/>
      <c r="U63" s="70"/>
      <c r="V63" s="69"/>
      <c r="W63" s="280"/>
      <c r="X63" s="280"/>
      <c r="Y63" s="280"/>
      <c r="Z63" s="395" t="s">
        <v>40</v>
      </c>
      <c r="AA63" s="395"/>
      <c r="AB63" s="395"/>
      <c r="AC63" s="395"/>
      <c r="AD63" s="395"/>
      <c r="AE63" s="395"/>
      <c r="AF63" s="395"/>
      <c r="AG63" s="395"/>
      <c r="AH63" s="395"/>
      <c r="AI63" s="395"/>
      <c r="AJ63" s="395"/>
      <c r="AK63" s="395"/>
      <c r="AL63" s="140"/>
      <c r="AM63" s="70"/>
      <c r="AN63" s="69"/>
      <c r="AO63" s="280"/>
      <c r="AP63" s="138"/>
      <c r="AQ63" s="47"/>
    </row>
    <row r="64" spans="1:43" s="154" customFormat="1" ht="6" customHeight="1" thickBot="1" x14ac:dyDescent="0.25">
      <c r="A64" s="115"/>
      <c r="B64" s="279"/>
      <c r="C64" s="113"/>
      <c r="D64" s="205"/>
      <c r="E64" s="35"/>
      <c r="F64" s="35"/>
      <c r="G64" s="35"/>
      <c r="H64" s="35"/>
      <c r="I64" s="35"/>
      <c r="J64" s="35"/>
      <c r="K64" s="35"/>
      <c r="L64" s="35"/>
      <c r="M64" s="35"/>
      <c r="N64" s="35"/>
      <c r="O64" s="35"/>
      <c r="P64" s="35"/>
      <c r="Q64" s="35"/>
      <c r="R64" s="35"/>
      <c r="S64" s="35"/>
      <c r="T64" s="35"/>
      <c r="U64" s="113"/>
      <c r="V64" s="205"/>
      <c r="W64" s="35"/>
      <c r="X64" s="35"/>
      <c r="Y64" s="35"/>
      <c r="Z64" s="35"/>
      <c r="AA64" s="35"/>
      <c r="AB64" s="35"/>
      <c r="AC64" s="35"/>
      <c r="AD64" s="35"/>
      <c r="AE64" s="35"/>
      <c r="AF64" s="35"/>
      <c r="AG64" s="35"/>
      <c r="AH64" s="35"/>
      <c r="AI64" s="35"/>
      <c r="AJ64" s="35"/>
      <c r="AK64" s="35"/>
      <c r="AL64" s="237"/>
      <c r="AM64" s="113"/>
      <c r="AN64" s="205"/>
      <c r="AO64" s="35"/>
      <c r="AP64" s="35"/>
      <c r="AQ64" s="246"/>
    </row>
    <row r="65" spans="1:43" ht="6" customHeight="1" x14ac:dyDescent="0.2">
      <c r="A65" s="247"/>
      <c r="B65" s="248"/>
      <c r="C65" s="249"/>
      <c r="D65" s="250"/>
      <c r="E65" s="249"/>
      <c r="F65" s="249"/>
      <c r="G65" s="249"/>
      <c r="H65" s="249"/>
      <c r="I65" s="249"/>
      <c r="J65" s="249"/>
      <c r="K65" s="249"/>
      <c r="L65" s="249"/>
      <c r="M65" s="249"/>
      <c r="N65" s="249"/>
      <c r="O65" s="249"/>
      <c r="P65" s="249"/>
      <c r="Q65" s="249"/>
      <c r="R65" s="249"/>
      <c r="S65" s="249"/>
      <c r="T65" s="249"/>
      <c r="U65" s="251"/>
      <c r="V65" s="250"/>
      <c r="W65" s="249"/>
      <c r="X65" s="249"/>
      <c r="Y65" s="249"/>
      <c r="Z65" s="249"/>
      <c r="AA65" s="249"/>
      <c r="AB65" s="249"/>
      <c r="AC65" s="249"/>
      <c r="AD65" s="249"/>
      <c r="AE65" s="249"/>
      <c r="AF65" s="249"/>
      <c r="AG65" s="249"/>
      <c r="AH65" s="249"/>
      <c r="AI65" s="249"/>
      <c r="AJ65" s="249"/>
      <c r="AK65" s="249"/>
      <c r="AL65" s="249"/>
      <c r="AM65" s="251"/>
      <c r="AN65" s="243"/>
      <c r="AO65" s="228"/>
      <c r="AP65" s="228"/>
      <c r="AQ65" s="229"/>
    </row>
    <row r="66" spans="1:43" x14ac:dyDescent="0.2">
      <c r="A66" s="252"/>
      <c r="B66" s="210">
        <v>135</v>
      </c>
      <c r="C66" s="253"/>
      <c r="D66" s="254"/>
      <c r="E66" s="396" t="s">
        <v>61</v>
      </c>
      <c r="F66" s="396"/>
      <c r="G66" s="396"/>
      <c r="H66" s="396"/>
      <c r="I66" s="396"/>
      <c r="J66" s="396"/>
      <c r="K66" s="396"/>
      <c r="L66" s="396"/>
      <c r="M66" s="396"/>
      <c r="N66" s="396"/>
      <c r="O66" s="396"/>
      <c r="P66" s="396"/>
      <c r="Q66" s="396"/>
      <c r="R66" s="396"/>
      <c r="S66" s="396"/>
      <c r="T66" s="396"/>
      <c r="U66" s="255"/>
      <c r="V66" s="254"/>
      <c r="W66" s="253"/>
      <c r="X66" s="253"/>
      <c r="Y66" s="253"/>
      <c r="Z66" s="253"/>
      <c r="AA66" s="253"/>
      <c r="AB66" s="253"/>
      <c r="AC66" s="253"/>
      <c r="AD66" s="253"/>
      <c r="AE66" s="253"/>
      <c r="AF66" s="253"/>
      <c r="AG66" s="253"/>
      <c r="AH66" s="253"/>
      <c r="AI66" s="315"/>
      <c r="AJ66" s="316"/>
      <c r="AK66" s="315"/>
      <c r="AL66" s="316"/>
      <c r="AM66" s="255"/>
      <c r="AN66" s="244"/>
      <c r="AO66" s="138"/>
      <c r="AP66" s="138"/>
      <c r="AQ66" s="232"/>
    </row>
    <row r="67" spans="1:43" x14ac:dyDescent="0.2">
      <c r="A67" s="252"/>
      <c r="B67" s="256"/>
      <c r="C67" s="253"/>
      <c r="D67" s="254"/>
      <c r="E67" s="396"/>
      <c r="F67" s="396"/>
      <c r="G67" s="396"/>
      <c r="H67" s="396"/>
      <c r="I67" s="396"/>
      <c r="J67" s="396"/>
      <c r="K67" s="396"/>
      <c r="L67" s="396"/>
      <c r="M67" s="396"/>
      <c r="N67" s="396"/>
      <c r="O67" s="396"/>
      <c r="P67" s="396"/>
      <c r="Q67" s="396"/>
      <c r="R67" s="396"/>
      <c r="S67" s="396"/>
      <c r="T67" s="396"/>
      <c r="U67" s="255"/>
      <c r="V67" s="254"/>
      <c r="W67" s="253" t="s">
        <v>62</v>
      </c>
      <c r="X67" s="253"/>
      <c r="Y67" s="253"/>
      <c r="Z67" s="317" t="s">
        <v>8</v>
      </c>
      <c r="AA67" s="317"/>
      <c r="AB67" s="317"/>
      <c r="AC67" s="317"/>
      <c r="AD67" s="317"/>
      <c r="AE67" s="317"/>
      <c r="AF67" s="317"/>
      <c r="AG67" s="317"/>
      <c r="AH67" s="317"/>
      <c r="AI67" s="318"/>
      <c r="AJ67" s="319"/>
      <c r="AK67" s="318"/>
      <c r="AL67" s="319"/>
      <c r="AM67" s="255"/>
      <c r="AN67" s="244"/>
      <c r="AO67" s="138"/>
      <c r="AP67" s="138"/>
      <c r="AQ67" s="232"/>
    </row>
    <row r="68" spans="1:43" x14ac:dyDescent="0.2">
      <c r="A68" s="252"/>
      <c r="B68" s="256"/>
      <c r="C68" s="253"/>
      <c r="D68" s="254"/>
      <c r="E68" s="396"/>
      <c r="F68" s="396"/>
      <c r="G68" s="396"/>
      <c r="H68" s="396"/>
      <c r="I68" s="396"/>
      <c r="J68" s="396"/>
      <c r="K68" s="396"/>
      <c r="L68" s="396"/>
      <c r="M68" s="396"/>
      <c r="N68" s="396"/>
      <c r="O68" s="396"/>
      <c r="P68" s="396"/>
      <c r="Q68" s="396"/>
      <c r="R68" s="396"/>
      <c r="S68" s="396"/>
      <c r="T68" s="396"/>
      <c r="U68" s="255"/>
      <c r="V68" s="254"/>
      <c r="W68" s="253"/>
      <c r="X68" s="253"/>
      <c r="Y68" s="253"/>
      <c r="Z68" s="253"/>
      <c r="AA68" s="253"/>
      <c r="AB68" s="253"/>
      <c r="AC68" s="253"/>
      <c r="AD68" s="253"/>
      <c r="AE68" s="253"/>
      <c r="AF68" s="253"/>
      <c r="AG68" s="253"/>
      <c r="AH68" s="253"/>
      <c r="AI68" s="315"/>
      <c r="AJ68" s="316"/>
      <c r="AK68" s="315"/>
      <c r="AL68" s="316"/>
      <c r="AM68" s="255"/>
      <c r="AN68" s="244"/>
      <c r="AO68" s="138"/>
      <c r="AP68" s="138"/>
      <c r="AQ68" s="232"/>
    </row>
    <row r="69" spans="1:43" x14ac:dyDescent="0.2">
      <c r="A69" s="257"/>
      <c r="B69" s="256"/>
      <c r="C69" s="253"/>
      <c r="D69" s="254"/>
      <c r="E69" s="396"/>
      <c r="F69" s="396"/>
      <c r="G69" s="396"/>
      <c r="H69" s="396"/>
      <c r="I69" s="396"/>
      <c r="J69" s="396"/>
      <c r="K69" s="396"/>
      <c r="L69" s="396"/>
      <c r="M69" s="396"/>
      <c r="N69" s="396"/>
      <c r="O69" s="396"/>
      <c r="P69" s="396"/>
      <c r="Q69" s="396"/>
      <c r="R69" s="396"/>
      <c r="S69" s="396"/>
      <c r="T69" s="396"/>
      <c r="U69" s="255"/>
      <c r="V69" s="254"/>
      <c r="W69" s="253" t="s">
        <v>63</v>
      </c>
      <c r="X69" s="253"/>
      <c r="Y69" s="253"/>
      <c r="Z69" s="317"/>
      <c r="AA69" s="317" t="s">
        <v>8</v>
      </c>
      <c r="AB69" s="317"/>
      <c r="AC69" s="317"/>
      <c r="AD69" s="317"/>
      <c r="AE69" s="317"/>
      <c r="AF69" s="317"/>
      <c r="AG69" s="317"/>
      <c r="AH69" s="317"/>
      <c r="AI69" s="318"/>
      <c r="AJ69" s="319"/>
      <c r="AK69" s="318"/>
      <c r="AL69" s="319"/>
      <c r="AM69" s="255"/>
      <c r="AN69" s="244"/>
      <c r="AO69" s="138"/>
      <c r="AP69" s="138"/>
      <c r="AQ69" s="232"/>
    </row>
    <row r="70" spans="1:43" ht="6" customHeight="1" thickBot="1" x14ac:dyDescent="0.25">
      <c r="A70" s="258"/>
      <c r="B70" s="259"/>
      <c r="C70" s="260"/>
      <c r="D70" s="261"/>
      <c r="E70" s="260"/>
      <c r="F70" s="260"/>
      <c r="G70" s="260"/>
      <c r="H70" s="260"/>
      <c r="I70" s="260"/>
      <c r="J70" s="260"/>
      <c r="K70" s="260"/>
      <c r="L70" s="260"/>
      <c r="M70" s="260"/>
      <c r="N70" s="260"/>
      <c r="O70" s="260"/>
      <c r="P70" s="260"/>
      <c r="Q70" s="260"/>
      <c r="R70" s="260"/>
      <c r="S70" s="260"/>
      <c r="T70" s="260"/>
      <c r="U70" s="262"/>
      <c r="V70" s="261"/>
      <c r="W70" s="260"/>
      <c r="X70" s="260"/>
      <c r="Y70" s="260"/>
      <c r="Z70" s="260"/>
      <c r="AA70" s="260"/>
      <c r="AB70" s="260"/>
      <c r="AC70" s="260"/>
      <c r="AD70" s="260"/>
      <c r="AE70" s="260"/>
      <c r="AF70" s="260"/>
      <c r="AG70" s="260"/>
      <c r="AH70" s="260"/>
      <c r="AI70" s="260"/>
      <c r="AJ70" s="260"/>
      <c r="AK70" s="260"/>
      <c r="AL70" s="260"/>
      <c r="AM70" s="262"/>
      <c r="AN70" s="245"/>
      <c r="AO70" s="234"/>
      <c r="AP70" s="234"/>
      <c r="AQ70" s="235"/>
    </row>
    <row r="71" spans="1:43" ht="6" customHeight="1" x14ac:dyDescent="0.2">
      <c r="AL71" s="264"/>
    </row>
  </sheetData>
  <sheetProtection formatCells="0" formatRows="0" insertRows="0" deleteRows="0"/>
  <mergeCells count="11">
    <mergeCell ref="A1:AQ1"/>
    <mergeCell ref="E3:T3"/>
    <mergeCell ref="W3:AL3"/>
    <mergeCell ref="AO3:AP3"/>
    <mergeCell ref="Z19:AK19"/>
    <mergeCell ref="Z40:AK40"/>
    <mergeCell ref="Z63:AK63"/>
    <mergeCell ref="E66:T69"/>
    <mergeCell ref="E43:T63"/>
    <mergeCell ref="E5:T19"/>
    <mergeCell ref="E22:T40"/>
  </mergeCells>
  <printOptions horizontalCentered="1"/>
  <pageMargins left="0.5" right="0.5" top="0.5" bottom="0.5" header="0.3" footer="0.3"/>
  <pageSetup paperSize="9" orientation="portrait" r:id="rId1"/>
  <headerFooter>
    <oddFooter>&amp;CHH-&amp;P</oddFooter>
  </headerFooter>
  <rowBreaks count="1" manualBreakCount="1">
    <brk id="70" max="4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sheetPr>
  <dimension ref="A1:AO67"/>
  <sheetViews>
    <sheetView view="pageBreakPreview" zoomScaleNormal="100" zoomScaleSheetLayoutView="100" workbookViewId="0">
      <selection activeCell="V14" sqref="V14"/>
    </sheetView>
  </sheetViews>
  <sheetFormatPr defaultColWidth="2.6640625" defaultRowHeight="10" x14ac:dyDescent="0.2"/>
  <cols>
    <col min="1" max="16384" width="2.6640625" style="33"/>
  </cols>
  <sheetData>
    <row r="1" spans="1:41" x14ac:dyDescent="0.2">
      <c r="A1" s="406" t="s">
        <v>334</v>
      </c>
      <c r="B1" s="406"/>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406"/>
      <c r="AL1" s="406"/>
      <c r="AM1" s="406"/>
      <c r="AN1" s="406"/>
      <c r="AO1" s="406"/>
    </row>
    <row r="2" spans="1:41" ht="6" customHeight="1" x14ac:dyDescent="0.2">
      <c r="A2" s="109"/>
      <c r="B2" s="97"/>
      <c r="C2" s="97"/>
      <c r="D2" s="97"/>
      <c r="E2" s="97"/>
      <c r="F2" s="97"/>
      <c r="G2" s="97"/>
      <c r="H2" s="97"/>
      <c r="I2" s="97"/>
      <c r="J2" s="97"/>
      <c r="K2" s="97"/>
      <c r="L2" s="97"/>
      <c r="M2" s="97"/>
      <c r="N2" s="97"/>
      <c r="O2" s="97"/>
      <c r="P2" s="97"/>
      <c r="Q2" s="97"/>
      <c r="R2" s="97"/>
      <c r="S2" s="97"/>
      <c r="T2" s="97"/>
      <c r="U2" s="97"/>
      <c r="V2" s="97"/>
      <c r="W2" s="97"/>
      <c r="X2" s="97"/>
      <c r="Y2" s="97"/>
      <c r="Z2" s="97"/>
      <c r="AB2" s="97"/>
      <c r="AC2" s="97"/>
      <c r="AD2" s="97"/>
      <c r="AE2" s="97"/>
      <c r="AF2" s="97"/>
      <c r="AG2" s="97"/>
      <c r="AH2" s="97"/>
      <c r="AI2" s="97"/>
      <c r="AJ2" s="97"/>
      <c r="AK2" s="97"/>
      <c r="AL2" s="97"/>
      <c r="AM2" s="97"/>
      <c r="AN2" s="97"/>
      <c r="AO2" s="97"/>
    </row>
    <row r="3" spans="1:41" x14ac:dyDescent="0.2">
      <c r="A3" s="407" t="s">
        <v>335</v>
      </c>
      <c r="B3" s="407"/>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407"/>
      <c r="AK3" s="407"/>
      <c r="AL3" s="407"/>
      <c r="AM3" s="407"/>
      <c r="AN3" s="407"/>
      <c r="AO3" s="407"/>
    </row>
    <row r="4" spans="1:41" x14ac:dyDescent="0.2">
      <c r="A4" s="193"/>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row>
    <row r="5" spans="1:41" x14ac:dyDescent="0.2">
      <c r="A5" s="193" t="s">
        <v>336</v>
      </c>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row>
    <row r="6" spans="1:41" x14ac:dyDescent="0.2">
      <c r="A6" s="49"/>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row>
    <row r="7" spans="1:41" s="91" customFormat="1" x14ac:dyDescent="0.2">
      <c r="A7" s="193"/>
      <c r="B7" s="193"/>
      <c r="C7" s="193"/>
      <c r="D7" s="193"/>
      <c r="E7" s="193"/>
      <c r="F7" s="193"/>
      <c r="G7" s="193"/>
      <c r="H7" s="193"/>
      <c r="I7" s="193"/>
      <c r="J7" s="193"/>
      <c r="K7" s="193"/>
      <c r="L7" s="193"/>
      <c r="M7" s="193"/>
      <c r="N7" s="193"/>
      <c r="O7" s="193"/>
      <c r="P7" s="193"/>
      <c r="Q7" s="193"/>
      <c r="R7" s="193"/>
      <c r="S7" s="193"/>
      <c r="T7" s="193"/>
      <c r="U7" s="193"/>
      <c r="V7" s="193"/>
      <c r="W7" s="193"/>
      <c r="X7" s="193"/>
      <c r="Y7" s="193"/>
      <c r="Z7" s="193"/>
      <c r="AA7" s="193"/>
      <c r="AB7" s="193"/>
      <c r="AC7" s="193"/>
      <c r="AD7" s="193"/>
      <c r="AE7" s="193"/>
      <c r="AF7" s="193"/>
      <c r="AG7" s="193"/>
      <c r="AH7" s="193"/>
      <c r="AI7" s="193"/>
      <c r="AJ7" s="193"/>
      <c r="AK7" s="193"/>
      <c r="AL7" s="193"/>
      <c r="AM7" s="193"/>
      <c r="AN7" s="193"/>
      <c r="AO7" s="193"/>
    </row>
    <row r="8" spans="1:41" x14ac:dyDescent="0.2">
      <c r="A8" s="49"/>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row>
    <row r="9" spans="1:41" s="91" customFormat="1" x14ac:dyDescent="0.2">
      <c r="A9" s="193"/>
      <c r="B9" s="193"/>
      <c r="C9" s="193"/>
      <c r="D9" s="193"/>
      <c r="E9" s="193"/>
      <c r="F9" s="193"/>
      <c r="G9" s="193"/>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row>
    <row r="10" spans="1:41" x14ac:dyDescent="0.2">
      <c r="A10" s="49"/>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row>
    <row r="11" spans="1:41" s="91" customFormat="1" x14ac:dyDescent="0.2">
      <c r="A11" s="193"/>
      <c r="B11" s="193"/>
      <c r="C11" s="193"/>
      <c r="D11" s="193"/>
      <c r="E11" s="193"/>
      <c r="F11" s="193"/>
      <c r="G11" s="193"/>
      <c r="H11" s="193"/>
      <c r="I11" s="193"/>
      <c r="J11" s="193"/>
      <c r="K11" s="193"/>
      <c r="L11" s="193"/>
      <c r="M11" s="193"/>
      <c r="N11" s="193"/>
      <c r="O11" s="193"/>
      <c r="P11" s="193"/>
      <c r="Q11" s="193"/>
      <c r="R11" s="193"/>
      <c r="S11" s="193"/>
      <c r="T11" s="193"/>
      <c r="U11" s="193"/>
      <c r="V11" s="193"/>
      <c r="W11" s="193"/>
      <c r="X11" s="193"/>
      <c r="Y11" s="193"/>
      <c r="Z11" s="193"/>
      <c r="AA11" s="193"/>
      <c r="AB11" s="193"/>
      <c r="AC11" s="193"/>
      <c r="AD11" s="193"/>
      <c r="AE11" s="193"/>
      <c r="AF11" s="193"/>
      <c r="AG11" s="193"/>
      <c r="AH11" s="193"/>
      <c r="AI11" s="193"/>
      <c r="AJ11" s="193"/>
      <c r="AK11" s="193"/>
      <c r="AL11" s="193"/>
      <c r="AM11" s="193"/>
      <c r="AN11" s="193"/>
      <c r="AO11" s="193"/>
    </row>
    <row r="12" spans="1:41" x14ac:dyDescent="0.2">
      <c r="A12" s="49"/>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row>
    <row r="13" spans="1:41" s="91" customFormat="1" x14ac:dyDescent="0.2">
      <c r="A13" s="193"/>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193"/>
      <c r="AN13" s="193"/>
      <c r="AO13" s="193"/>
    </row>
    <row r="14" spans="1:41" x14ac:dyDescent="0.2">
      <c r="A14" s="49"/>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row>
    <row r="15" spans="1:41" s="91" customFormat="1" x14ac:dyDescent="0.2">
      <c r="A15" s="193"/>
      <c r="B15" s="193"/>
      <c r="C15" s="193"/>
      <c r="D15" s="193"/>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3"/>
      <c r="AO15" s="193"/>
    </row>
    <row r="16" spans="1:41" x14ac:dyDescent="0.2">
      <c r="A16" s="49"/>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row>
    <row r="17" spans="1:41" x14ac:dyDescent="0.2">
      <c r="A17" s="193"/>
      <c r="B17" s="193"/>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193"/>
      <c r="AI17" s="193"/>
      <c r="AJ17" s="193"/>
      <c r="AK17" s="193"/>
      <c r="AL17" s="193"/>
      <c r="AM17" s="193"/>
      <c r="AN17" s="193"/>
      <c r="AO17" s="193"/>
    </row>
    <row r="18" spans="1:41" x14ac:dyDescent="0.2">
      <c r="A18" s="193"/>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row>
    <row r="19" spans="1:41" x14ac:dyDescent="0.2">
      <c r="A19" s="193" t="s">
        <v>337</v>
      </c>
      <c r="B19" s="97"/>
      <c r="C19" s="97"/>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row>
    <row r="20" spans="1:41" x14ac:dyDescent="0.2">
      <c r="A20" s="49"/>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row>
    <row r="21" spans="1:41" x14ac:dyDescent="0.2">
      <c r="A21" s="193"/>
      <c r="B21" s="193"/>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3"/>
      <c r="AL21" s="193"/>
      <c r="AM21" s="193"/>
      <c r="AN21" s="193"/>
      <c r="AO21" s="193"/>
    </row>
    <row r="22" spans="1:41" x14ac:dyDescent="0.2">
      <c r="A22" s="49"/>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row>
    <row r="23" spans="1:41" x14ac:dyDescent="0.2">
      <c r="A23" s="193"/>
      <c r="B23" s="193"/>
      <c r="C23" s="193"/>
      <c r="D23" s="193"/>
      <c r="E23" s="193"/>
      <c r="F23" s="193"/>
      <c r="G23" s="193"/>
      <c r="H23" s="193"/>
      <c r="I23" s="193"/>
      <c r="J23" s="193"/>
      <c r="K23" s="193"/>
      <c r="L23" s="193"/>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193"/>
      <c r="AM23" s="193"/>
      <c r="AN23" s="193"/>
      <c r="AO23" s="193"/>
    </row>
    <row r="24" spans="1:41" x14ac:dyDescent="0.2">
      <c r="A24" s="49"/>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row>
    <row r="25" spans="1:41" s="91" customFormat="1" x14ac:dyDescent="0.2">
      <c r="A25" s="193"/>
      <c r="B25" s="193"/>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3"/>
      <c r="AL25" s="193"/>
      <c r="AM25" s="193"/>
      <c r="AN25" s="193"/>
      <c r="AO25" s="193"/>
    </row>
    <row r="26" spans="1:41" x14ac:dyDescent="0.2">
      <c r="A26" s="49"/>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row>
    <row r="27" spans="1:41" s="91" customFormat="1" x14ac:dyDescent="0.2">
      <c r="A27" s="193"/>
      <c r="B27" s="193"/>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3"/>
      <c r="AM27" s="193"/>
      <c r="AN27" s="193"/>
      <c r="AO27" s="193"/>
    </row>
    <row r="28" spans="1:41" x14ac:dyDescent="0.2">
      <c r="A28" s="49"/>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row>
    <row r="29" spans="1:41" x14ac:dyDescent="0.2">
      <c r="A29" s="193"/>
      <c r="B29" s="193"/>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193"/>
      <c r="AL29" s="193"/>
      <c r="AM29" s="193"/>
      <c r="AN29" s="193"/>
      <c r="AO29" s="193"/>
    </row>
    <row r="30" spans="1:41" x14ac:dyDescent="0.2">
      <c r="A30" s="49"/>
      <c r="B30" s="49"/>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row>
    <row r="31" spans="1:41" x14ac:dyDescent="0.2">
      <c r="A31" s="193"/>
      <c r="B31" s="193"/>
      <c r="C31" s="193"/>
      <c r="D31" s="193"/>
      <c r="E31" s="193"/>
      <c r="F31" s="193"/>
      <c r="G31" s="193"/>
      <c r="H31" s="193"/>
      <c r="I31" s="193"/>
      <c r="J31" s="193"/>
      <c r="K31" s="193"/>
      <c r="L31" s="193"/>
      <c r="M31" s="193"/>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193"/>
      <c r="AK31" s="193"/>
      <c r="AL31" s="193"/>
      <c r="AM31" s="193"/>
      <c r="AN31" s="193"/>
      <c r="AO31" s="193"/>
    </row>
    <row r="32" spans="1:41" x14ac:dyDescent="0.2">
      <c r="A32" s="193"/>
      <c r="B32" s="97"/>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row>
    <row r="33" spans="1:41" x14ac:dyDescent="0.2">
      <c r="A33" s="193" t="s">
        <v>338</v>
      </c>
      <c r="B33" s="97"/>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row>
    <row r="34" spans="1:41" x14ac:dyDescent="0.2">
      <c r="A34" s="49"/>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row>
    <row r="35" spans="1:41" x14ac:dyDescent="0.2">
      <c r="A35" s="193"/>
      <c r="B35" s="193"/>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3"/>
    </row>
    <row r="36" spans="1:41" x14ac:dyDescent="0.2">
      <c r="A36" s="49"/>
      <c r="B36" s="49"/>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row>
    <row r="37" spans="1:41" x14ac:dyDescent="0.2">
      <c r="A37" s="193"/>
      <c r="B37" s="193"/>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3"/>
    </row>
    <row r="38" spans="1:41" x14ac:dyDescent="0.2">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row>
    <row r="39" spans="1:41" s="91" customFormat="1" x14ac:dyDescent="0.2">
      <c r="A39" s="193"/>
      <c r="B39" s="193"/>
      <c r="C39" s="193"/>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3"/>
      <c r="AN39" s="193"/>
      <c r="AO39" s="193"/>
    </row>
    <row r="40" spans="1:41" x14ac:dyDescent="0.2">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row>
    <row r="41" spans="1:41" x14ac:dyDescent="0.2">
      <c r="A41" s="193"/>
      <c r="B41" s="193"/>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3"/>
    </row>
    <row r="42" spans="1:41" x14ac:dyDescent="0.2">
      <c r="A42" s="49"/>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row>
    <row r="43" spans="1:41" x14ac:dyDescent="0.2">
      <c r="A43" s="193"/>
      <c r="B43" s="193"/>
      <c r="C43" s="193"/>
      <c r="D43" s="193"/>
      <c r="E43" s="193"/>
      <c r="F43" s="193"/>
      <c r="G43" s="193"/>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row>
    <row r="44" spans="1:41" x14ac:dyDescent="0.2">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row>
    <row r="45" spans="1:41" x14ac:dyDescent="0.2">
      <c r="A45" s="193"/>
      <c r="B45" s="193"/>
      <c r="C45" s="193"/>
      <c r="D45" s="193"/>
      <c r="E45" s="193"/>
      <c r="F45" s="193"/>
      <c r="G45" s="193"/>
      <c r="H45" s="193"/>
      <c r="I45" s="193"/>
      <c r="J45" s="193"/>
      <c r="K45" s="193"/>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3"/>
    </row>
    <row r="46" spans="1:41" x14ac:dyDescent="0.2">
      <c r="A46" s="193"/>
      <c r="B46" s="97"/>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row>
    <row r="47" spans="1:41" x14ac:dyDescent="0.2">
      <c r="A47" s="406" t="s">
        <v>339</v>
      </c>
      <c r="B47" s="406"/>
      <c r="C47" s="406"/>
      <c r="D47" s="406"/>
      <c r="E47" s="406"/>
      <c r="F47" s="406"/>
      <c r="G47" s="406"/>
      <c r="H47" s="406"/>
      <c r="I47" s="406"/>
      <c r="J47" s="406"/>
      <c r="K47" s="406"/>
      <c r="L47" s="406"/>
      <c r="M47" s="406"/>
      <c r="N47" s="406"/>
      <c r="O47" s="406"/>
      <c r="P47" s="406"/>
      <c r="Q47" s="406"/>
      <c r="R47" s="406"/>
      <c r="S47" s="406"/>
      <c r="T47" s="406"/>
      <c r="U47" s="406"/>
      <c r="V47" s="406"/>
      <c r="W47" s="406"/>
      <c r="X47" s="406"/>
      <c r="Y47" s="406"/>
      <c r="Z47" s="406"/>
      <c r="AA47" s="406"/>
      <c r="AB47" s="406"/>
      <c r="AC47" s="406"/>
      <c r="AD47" s="406"/>
      <c r="AE47" s="406"/>
      <c r="AF47" s="406"/>
      <c r="AG47" s="406"/>
      <c r="AH47" s="406"/>
      <c r="AI47" s="406"/>
      <c r="AJ47" s="406"/>
      <c r="AK47" s="406"/>
      <c r="AL47" s="406"/>
      <c r="AM47" s="406"/>
      <c r="AN47" s="406"/>
      <c r="AO47" s="406"/>
    </row>
    <row r="48" spans="1:41" x14ac:dyDescent="0.2">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row>
    <row r="49" spans="1:41" x14ac:dyDescent="0.2">
      <c r="A49" s="193"/>
      <c r="B49" s="193"/>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3"/>
    </row>
    <row r="50" spans="1:41" x14ac:dyDescent="0.2">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row>
    <row r="51" spans="1:41" x14ac:dyDescent="0.2">
      <c r="A51" s="193"/>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3"/>
      <c r="AO51" s="193"/>
    </row>
    <row r="52" spans="1:41" x14ac:dyDescent="0.2">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row>
    <row r="53" spans="1:41" x14ac:dyDescent="0.2">
      <c r="A53" s="193"/>
      <c r="B53" s="193"/>
      <c r="C53" s="193"/>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193"/>
      <c r="AB53" s="193"/>
      <c r="AC53" s="193"/>
      <c r="AD53" s="193"/>
      <c r="AE53" s="193"/>
      <c r="AF53" s="193"/>
      <c r="AG53" s="193"/>
      <c r="AH53" s="193"/>
      <c r="AI53" s="193"/>
      <c r="AJ53" s="193"/>
      <c r="AK53" s="193"/>
      <c r="AL53" s="193"/>
      <c r="AM53" s="193"/>
      <c r="AN53" s="193"/>
      <c r="AO53" s="193"/>
    </row>
    <row r="54" spans="1:41" x14ac:dyDescent="0.2">
      <c r="A54" s="49"/>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row>
    <row r="55" spans="1:41" x14ac:dyDescent="0.2">
      <c r="A55" s="193"/>
      <c r="B55" s="193"/>
      <c r="C55" s="193"/>
      <c r="D55" s="193"/>
      <c r="E55" s="193"/>
      <c r="F55" s="193"/>
      <c r="G55" s="193"/>
      <c r="H55" s="193"/>
      <c r="I55" s="193"/>
      <c r="J55" s="193"/>
      <c r="K55" s="193"/>
      <c r="L55" s="193"/>
      <c r="M55" s="193"/>
      <c r="N55" s="193"/>
      <c r="O55" s="193"/>
      <c r="P55" s="193"/>
      <c r="Q55" s="193"/>
      <c r="R55" s="193"/>
      <c r="S55" s="193"/>
      <c r="T55" s="193"/>
      <c r="U55" s="193"/>
      <c r="V55" s="193"/>
      <c r="W55" s="193"/>
      <c r="X55" s="193"/>
      <c r="Y55" s="193"/>
      <c r="Z55" s="193"/>
      <c r="AA55" s="193"/>
      <c r="AB55" s="193"/>
      <c r="AC55" s="193"/>
      <c r="AD55" s="193"/>
      <c r="AE55" s="193"/>
      <c r="AF55" s="193"/>
      <c r="AG55" s="193"/>
      <c r="AH55" s="193"/>
      <c r="AI55" s="193"/>
      <c r="AJ55" s="193"/>
      <c r="AK55" s="193"/>
      <c r="AL55" s="193"/>
      <c r="AM55" s="193"/>
      <c r="AN55" s="193"/>
      <c r="AO55" s="193"/>
    </row>
    <row r="56" spans="1:41" x14ac:dyDescent="0.2">
      <c r="A56" s="49"/>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row>
    <row r="57" spans="1:41" x14ac:dyDescent="0.2">
      <c r="A57" s="193"/>
      <c r="B57" s="193"/>
      <c r="C57" s="193"/>
      <c r="D57" s="193"/>
      <c r="E57" s="193"/>
      <c r="F57" s="193"/>
      <c r="G57" s="193"/>
      <c r="H57" s="193"/>
      <c r="I57" s="193"/>
      <c r="J57" s="193"/>
      <c r="K57" s="193"/>
      <c r="L57" s="193"/>
      <c r="M57" s="193"/>
      <c r="N57" s="193"/>
      <c r="O57" s="193"/>
      <c r="P57" s="193"/>
      <c r="Q57" s="193"/>
      <c r="R57" s="193"/>
      <c r="S57" s="193"/>
      <c r="T57" s="193"/>
      <c r="U57" s="193"/>
      <c r="V57" s="193"/>
      <c r="W57" s="193"/>
      <c r="X57" s="193"/>
      <c r="Y57" s="193"/>
      <c r="Z57" s="193"/>
      <c r="AA57" s="193"/>
      <c r="AB57" s="193"/>
      <c r="AC57" s="193"/>
      <c r="AD57" s="193"/>
      <c r="AE57" s="193"/>
      <c r="AF57" s="193"/>
      <c r="AG57" s="193"/>
      <c r="AH57" s="193"/>
      <c r="AI57" s="193"/>
      <c r="AJ57" s="193"/>
      <c r="AK57" s="193"/>
      <c r="AL57" s="193"/>
      <c r="AM57" s="193"/>
      <c r="AN57" s="193"/>
      <c r="AO57" s="193"/>
    </row>
    <row r="58" spans="1:41" x14ac:dyDescent="0.2">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row>
    <row r="59" spans="1:41" x14ac:dyDescent="0.2">
      <c r="A59" s="193"/>
      <c r="B59" s="193"/>
      <c r="C59" s="193"/>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193"/>
      <c r="AB59" s="193"/>
      <c r="AC59" s="193"/>
      <c r="AD59" s="193"/>
      <c r="AE59" s="193"/>
      <c r="AF59" s="193"/>
      <c r="AG59" s="193"/>
      <c r="AH59" s="193"/>
      <c r="AI59" s="193"/>
      <c r="AJ59" s="193"/>
      <c r="AK59" s="193"/>
      <c r="AL59" s="193"/>
      <c r="AM59" s="193"/>
      <c r="AN59" s="193"/>
      <c r="AO59" s="193"/>
    </row>
    <row r="60" spans="1:41" x14ac:dyDescent="0.2">
      <c r="A60" s="49"/>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row>
    <row r="61" spans="1:41" x14ac:dyDescent="0.2">
      <c r="A61" s="193"/>
      <c r="B61" s="193"/>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c r="AB61" s="193"/>
      <c r="AC61" s="193"/>
      <c r="AD61" s="193"/>
      <c r="AE61" s="193"/>
      <c r="AF61" s="193"/>
      <c r="AG61" s="193"/>
      <c r="AH61" s="193"/>
      <c r="AI61" s="193"/>
      <c r="AJ61" s="193"/>
      <c r="AK61" s="193"/>
      <c r="AL61" s="193"/>
      <c r="AM61" s="193"/>
      <c r="AN61" s="193"/>
      <c r="AO61" s="193"/>
    </row>
    <row r="62" spans="1:41" x14ac:dyDescent="0.2">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row>
    <row r="63" spans="1:41" x14ac:dyDescent="0.2">
      <c r="A63" s="193"/>
      <c r="B63" s="193"/>
      <c r="C63" s="193"/>
      <c r="D63" s="193"/>
      <c r="E63" s="193"/>
      <c r="F63" s="193"/>
      <c r="G63" s="193"/>
      <c r="H63" s="193"/>
      <c r="I63" s="193"/>
      <c r="J63" s="193"/>
      <c r="K63" s="193"/>
      <c r="L63" s="193"/>
      <c r="M63" s="193"/>
      <c r="N63" s="193"/>
      <c r="O63" s="193"/>
      <c r="P63" s="193"/>
      <c r="Q63" s="193"/>
      <c r="R63" s="193"/>
      <c r="S63" s="193"/>
      <c r="T63" s="193"/>
      <c r="U63" s="193"/>
      <c r="V63" s="193"/>
      <c r="W63" s="193"/>
      <c r="X63" s="193"/>
      <c r="Y63" s="193"/>
      <c r="Z63" s="193"/>
      <c r="AA63" s="193"/>
      <c r="AB63" s="193"/>
      <c r="AC63" s="193"/>
      <c r="AD63" s="193"/>
      <c r="AE63" s="193"/>
      <c r="AF63" s="193"/>
      <c r="AG63" s="193"/>
      <c r="AH63" s="193"/>
      <c r="AI63" s="193"/>
      <c r="AJ63" s="193"/>
      <c r="AK63" s="193"/>
      <c r="AL63" s="193"/>
      <c r="AM63" s="193"/>
      <c r="AN63" s="193"/>
      <c r="AO63" s="193"/>
    </row>
    <row r="64" spans="1:41" x14ac:dyDescent="0.2">
      <c r="A64" s="49"/>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row>
    <row r="65" spans="1:41" x14ac:dyDescent="0.2">
      <c r="A65" s="193"/>
      <c r="B65" s="193"/>
      <c r="C65" s="193"/>
      <c r="D65" s="193"/>
      <c r="E65" s="193"/>
      <c r="F65" s="193"/>
      <c r="G65" s="193"/>
      <c r="H65" s="193"/>
      <c r="I65" s="193"/>
      <c r="J65" s="193"/>
      <c r="K65" s="193"/>
      <c r="L65" s="193"/>
      <c r="M65" s="193"/>
      <c r="N65" s="193"/>
      <c r="O65" s="193"/>
      <c r="P65" s="193"/>
      <c r="Q65" s="193"/>
      <c r="R65" s="193"/>
      <c r="S65" s="193"/>
      <c r="T65" s="193"/>
      <c r="U65" s="193"/>
      <c r="V65" s="193"/>
      <c r="W65" s="193"/>
      <c r="X65" s="193"/>
      <c r="Y65" s="193"/>
      <c r="Z65" s="193"/>
      <c r="AA65" s="193"/>
      <c r="AB65" s="193"/>
      <c r="AC65" s="193"/>
      <c r="AD65" s="193"/>
      <c r="AE65" s="193"/>
      <c r="AF65" s="193"/>
      <c r="AG65" s="193"/>
      <c r="AH65" s="193"/>
      <c r="AI65" s="193"/>
      <c r="AJ65" s="193"/>
      <c r="AK65" s="193"/>
      <c r="AL65" s="193"/>
      <c r="AM65" s="193"/>
      <c r="AN65" s="193"/>
      <c r="AO65" s="193"/>
    </row>
    <row r="66" spans="1:41" x14ac:dyDescent="0.2">
      <c r="A66" s="49"/>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row>
    <row r="67" spans="1:41" x14ac:dyDescent="0.2">
      <c r="A67" s="193"/>
      <c r="B67" s="193"/>
      <c r="C67" s="193"/>
      <c r="D67" s="193"/>
      <c r="E67" s="193"/>
      <c r="F67" s="193"/>
      <c r="G67" s="193"/>
      <c r="H67" s="193"/>
      <c r="I67" s="193"/>
      <c r="J67" s="193"/>
      <c r="K67" s="193"/>
      <c r="L67" s="193"/>
      <c r="M67" s="193"/>
      <c r="N67" s="193"/>
      <c r="O67" s="193"/>
      <c r="P67" s="193"/>
      <c r="Q67" s="193"/>
      <c r="R67" s="193"/>
      <c r="S67" s="193"/>
      <c r="T67" s="193"/>
      <c r="U67" s="193"/>
      <c r="V67" s="193"/>
      <c r="W67" s="193"/>
      <c r="X67" s="193"/>
      <c r="Y67" s="193"/>
      <c r="Z67" s="193"/>
      <c r="AA67" s="193"/>
      <c r="AB67" s="193"/>
      <c r="AC67" s="193"/>
      <c r="AD67" s="193"/>
      <c r="AE67" s="193"/>
      <c r="AF67" s="193"/>
      <c r="AG67" s="193"/>
      <c r="AH67" s="193"/>
      <c r="AI67" s="193"/>
      <c r="AJ67" s="193"/>
      <c r="AK67" s="193"/>
      <c r="AL67" s="193"/>
      <c r="AM67" s="193"/>
      <c r="AN67" s="193"/>
      <c r="AO67" s="193"/>
    </row>
  </sheetData>
  <sheetProtection formatCells="0" formatRows="0" insertRows="0" deleteRows="0"/>
  <mergeCells count="3">
    <mergeCell ref="A1:AO1"/>
    <mergeCell ref="A3:AO3"/>
    <mergeCell ref="A47:AO47"/>
  </mergeCells>
  <printOptions horizontalCentered="1"/>
  <pageMargins left="0.5" right="0.5" top="0.5" bottom="0.5" header="0.3" footer="0.3"/>
  <pageSetup paperSize="9" orientation="portrait" r:id="rId1"/>
  <headerFooter>
    <oddFooter>&amp;CHH-&amp;P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B20"/>
  <sheetViews>
    <sheetView view="pageBreakPreview" zoomScaleNormal="100" zoomScaleSheetLayoutView="100" workbookViewId="0">
      <selection activeCell="B13" sqref="B13:AO17"/>
    </sheetView>
  </sheetViews>
  <sheetFormatPr defaultColWidth="2.6640625" defaultRowHeight="10" x14ac:dyDescent="0.2"/>
  <cols>
    <col min="1" max="16384" width="2.6640625" style="154"/>
  </cols>
  <sheetData>
    <row r="1" spans="1:54" x14ac:dyDescent="0.2">
      <c r="A1" s="409" t="s">
        <v>340</v>
      </c>
      <c r="B1" s="409"/>
      <c r="C1" s="409"/>
      <c r="D1" s="409"/>
      <c r="E1" s="409"/>
      <c r="F1" s="409"/>
      <c r="G1" s="409"/>
      <c r="H1" s="409"/>
      <c r="I1" s="409"/>
      <c r="J1" s="409"/>
      <c r="K1" s="409"/>
      <c r="L1" s="409"/>
      <c r="M1" s="409"/>
      <c r="N1" s="409"/>
      <c r="O1" s="409"/>
      <c r="P1" s="409"/>
      <c r="Q1" s="409"/>
      <c r="R1" s="409"/>
      <c r="S1" s="409"/>
      <c r="T1" s="409"/>
      <c r="U1" s="409"/>
      <c r="V1" s="409"/>
      <c r="W1" s="409"/>
      <c r="X1" s="409"/>
      <c r="Y1" s="409"/>
      <c r="Z1" s="409"/>
      <c r="AA1" s="409"/>
      <c r="AB1" s="409"/>
      <c r="AC1" s="409"/>
      <c r="AD1" s="409"/>
      <c r="AE1" s="409"/>
      <c r="AF1" s="409"/>
      <c r="AG1" s="409"/>
      <c r="AH1" s="409"/>
      <c r="AI1" s="409"/>
      <c r="AJ1" s="409"/>
      <c r="AK1" s="409"/>
      <c r="AL1" s="409"/>
      <c r="AM1" s="409"/>
      <c r="AN1" s="409"/>
      <c r="AO1" s="409"/>
    </row>
    <row r="2" spans="1:54" ht="6" customHeight="1" x14ac:dyDescent="0.2">
      <c r="C2" s="198"/>
      <c r="D2" s="198"/>
      <c r="E2" s="198"/>
      <c r="F2" s="198"/>
      <c r="G2" s="198"/>
    </row>
    <row r="3" spans="1:54" ht="10.15" customHeight="1" x14ac:dyDescent="0.2">
      <c r="B3" s="410" t="s">
        <v>341</v>
      </c>
      <c r="C3" s="410"/>
      <c r="D3" s="410"/>
      <c r="E3" s="410"/>
      <c r="F3" s="410"/>
      <c r="G3" s="410"/>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10"/>
      <c r="AM3" s="410"/>
      <c r="AN3" s="410"/>
      <c r="AO3" s="410"/>
    </row>
    <row r="4" spans="1:54" customFormat="1" ht="11.25" customHeight="1" x14ac:dyDescent="0.2">
      <c r="B4" s="411" t="s">
        <v>454</v>
      </c>
      <c r="C4" s="411"/>
      <c r="D4" s="411"/>
      <c r="E4" s="411"/>
      <c r="F4" s="411"/>
      <c r="G4" s="411"/>
      <c r="H4" s="411"/>
      <c r="I4" s="411"/>
      <c r="J4" s="411"/>
      <c r="K4" s="411"/>
      <c r="L4" s="411"/>
      <c r="M4" s="411"/>
      <c r="N4" s="411"/>
      <c r="O4" s="411"/>
      <c r="P4" s="411"/>
      <c r="Q4" s="411"/>
      <c r="R4" s="411"/>
      <c r="S4" s="411"/>
      <c r="T4" s="411"/>
      <c r="U4" s="411"/>
      <c r="V4" s="411"/>
      <c r="W4" s="411"/>
      <c r="X4" s="411"/>
      <c r="Y4" s="411"/>
      <c r="Z4" s="411"/>
      <c r="AA4" s="411"/>
      <c r="AB4" s="411"/>
      <c r="AC4" s="411"/>
      <c r="AD4" s="411"/>
      <c r="AE4" s="411"/>
      <c r="AF4" s="411"/>
      <c r="AG4" s="411"/>
      <c r="AH4" s="411"/>
      <c r="AI4" s="411"/>
      <c r="AJ4" s="411"/>
      <c r="AK4" s="411"/>
      <c r="AL4" s="411"/>
      <c r="AM4" s="411"/>
      <c r="AN4" s="411"/>
      <c r="AO4" s="411"/>
      <c r="AP4" s="353"/>
      <c r="AQ4" s="348"/>
      <c r="AR4" s="348"/>
      <c r="AS4" s="348"/>
      <c r="AT4" s="348"/>
      <c r="AU4" s="348"/>
      <c r="AV4" s="348"/>
      <c r="AW4" s="348"/>
      <c r="AX4" s="348"/>
      <c r="AY4" s="348"/>
      <c r="AZ4" s="348"/>
      <c r="BA4" s="348"/>
      <c r="BB4" s="348"/>
    </row>
    <row r="5" spans="1:54" customFormat="1" ht="11.25" customHeight="1" x14ac:dyDescent="0.2">
      <c r="B5" s="411"/>
      <c r="C5" s="411"/>
      <c r="D5" s="411"/>
      <c r="E5" s="411"/>
      <c r="F5" s="411"/>
      <c r="G5" s="411"/>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411"/>
      <c r="AM5" s="411"/>
      <c r="AN5" s="411"/>
      <c r="AO5" s="411"/>
      <c r="AP5" s="353"/>
      <c r="AQ5" s="348"/>
      <c r="AR5" s="348"/>
      <c r="AS5" s="348"/>
      <c r="AT5" s="348"/>
      <c r="AU5" s="348"/>
      <c r="AV5" s="348"/>
      <c r="AW5" s="348"/>
      <c r="AX5" s="348"/>
      <c r="AY5" s="348"/>
      <c r="AZ5" s="348"/>
      <c r="BA5" s="348"/>
      <c r="BB5" s="348"/>
    </row>
    <row r="6" spans="1:54" s="217" customFormat="1" ht="10.15" customHeight="1" x14ac:dyDescent="0.2">
      <c r="A6" s="198"/>
      <c r="B6" s="388" t="s">
        <v>461</v>
      </c>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263"/>
      <c r="AQ6" s="263"/>
    </row>
    <row r="7" spans="1:54" ht="10.15" customHeight="1" x14ac:dyDescent="0.2">
      <c r="B7" s="410" t="s">
        <v>460</v>
      </c>
      <c r="C7" s="410"/>
      <c r="D7" s="410"/>
      <c r="E7" s="410"/>
      <c r="F7" s="410"/>
      <c r="G7" s="410"/>
      <c r="H7" s="410"/>
      <c r="I7" s="410"/>
      <c r="J7" s="410"/>
      <c r="K7" s="410"/>
      <c r="L7" s="410"/>
      <c r="M7" s="410"/>
      <c r="N7" s="410"/>
      <c r="O7" s="410"/>
      <c r="P7" s="410"/>
      <c r="Q7" s="410"/>
      <c r="R7" s="410"/>
      <c r="S7" s="410"/>
      <c r="T7" s="410"/>
      <c r="U7" s="410"/>
      <c r="V7" s="410"/>
      <c r="W7" s="410"/>
      <c r="X7" s="410"/>
      <c r="Y7" s="410"/>
      <c r="Z7" s="410"/>
      <c r="AA7" s="410"/>
      <c r="AB7" s="410"/>
      <c r="AC7" s="410"/>
      <c r="AD7" s="410"/>
      <c r="AE7" s="410"/>
      <c r="AF7" s="410"/>
      <c r="AG7" s="410"/>
      <c r="AH7" s="410"/>
      <c r="AI7" s="410"/>
      <c r="AJ7" s="410"/>
      <c r="AK7" s="410"/>
      <c r="AL7" s="410"/>
      <c r="AM7" s="410"/>
      <c r="AN7" s="410"/>
      <c r="AO7" s="410"/>
    </row>
    <row r="8" spans="1:54" ht="10.15" customHeight="1" x14ac:dyDescent="0.2">
      <c r="B8" s="410"/>
      <c r="C8" s="410"/>
      <c r="D8" s="410"/>
      <c r="E8" s="410"/>
      <c r="F8" s="410"/>
      <c r="G8" s="410"/>
      <c r="H8" s="410"/>
      <c r="I8" s="410"/>
      <c r="J8" s="410"/>
      <c r="K8" s="410"/>
      <c r="L8" s="410"/>
      <c r="M8" s="410"/>
      <c r="N8" s="410"/>
      <c r="O8" s="410"/>
      <c r="P8" s="410"/>
      <c r="Q8" s="410"/>
      <c r="R8" s="410"/>
      <c r="S8" s="410"/>
      <c r="T8" s="410"/>
      <c r="U8" s="410"/>
      <c r="V8" s="410"/>
      <c r="W8" s="410"/>
      <c r="X8" s="410"/>
      <c r="Y8" s="410"/>
      <c r="Z8" s="410"/>
      <c r="AA8" s="410"/>
      <c r="AB8" s="410"/>
      <c r="AC8" s="410"/>
      <c r="AD8" s="410"/>
      <c r="AE8" s="410"/>
      <c r="AF8" s="410"/>
      <c r="AG8" s="410"/>
      <c r="AH8" s="410"/>
      <c r="AI8" s="410"/>
      <c r="AJ8" s="410"/>
      <c r="AK8" s="410"/>
      <c r="AL8" s="410"/>
      <c r="AM8" s="410"/>
      <c r="AN8" s="410"/>
      <c r="AO8" s="410"/>
    </row>
    <row r="9" spans="1:54" ht="10.15" customHeight="1" x14ac:dyDescent="0.2">
      <c r="B9" s="410"/>
      <c r="C9" s="410"/>
      <c r="D9" s="410"/>
      <c r="E9" s="410"/>
      <c r="F9" s="410"/>
      <c r="G9" s="410"/>
      <c r="H9" s="410"/>
      <c r="I9" s="410"/>
      <c r="J9" s="410"/>
      <c r="K9" s="410"/>
      <c r="L9" s="410"/>
      <c r="M9" s="410"/>
      <c r="N9" s="410"/>
      <c r="O9" s="410"/>
      <c r="P9" s="410"/>
      <c r="Q9" s="410"/>
      <c r="R9" s="410"/>
      <c r="S9" s="410"/>
      <c r="T9" s="410"/>
      <c r="U9" s="410"/>
      <c r="V9" s="410"/>
      <c r="W9" s="410"/>
      <c r="X9" s="410"/>
      <c r="Y9" s="410"/>
      <c r="Z9" s="410"/>
      <c r="AA9" s="410"/>
      <c r="AB9" s="410"/>
      <c r="AC9" s="410"/>
      <c r="AD9" s="410"/>
      <c r="AE9" s="410"/>
      <c r="AF9" s="410"/>
      <c r="AG9" s="410"/>
      <c r="AH9" s="410"/>
      <c r="AI9" s="410"/>
      <c r="AJ9" s="410"/>
      <c r="AK9" s="410"/>
      <c r="AL9" s="410"/>
      <c r="AM9" s="410"/>
      <c r="AN9" s="410"/>
      <c r="AO9" s="410"/>
    </row>
    <row r="10" spans="1:54" ht="10.15" customHeight="1" x14ac:dyDescent="0.2">
      <c r="B10" s="410"/>
      <c r="C10" s="410"/>
      <c r="D10" s="410"/>
      <c r="E10" s="410"/>
      <c r="F10" s="410"/>
      <c r="G10" s="410"/>
      <c r="H10" s="410"/>
      <c r="I10" s="410"/>
      <c r="J10" s="410"/>
      <c r="K10" s="410"/>
      <c r="L10" s="410"/>
      <c r="M10" s="410"/>
      <c r="N10" s="410"/>
      <c r="O10" s="410"/>
      <c r="P10" s="410"/>
      <c r="Q10" s="410"/>
      <c r="R10" s="410"/>
      <c r="S10" s="410"/>
      <c r="T10" s="410"/>
      <c r="U10" s="410"/>
      <c r="V10" s="410"/>
      <c r="W10" s="410"/>
      <c r="X10" s="410"/>
      <c r="Y10" s="410"/>
      <c r="Z10" s="410"/>
      <c r="AA10" s="410"/>
      <c r="AB10" s="410"/>
      <c r="AC10" s="410"/>
      <c r="AD10" s="410"/>
      <c r="AE10" s="410"/>
      <c r="AF10" s="410"/>
      <c r="AG10" s="410"/>
      <c r="AH10" s="410"/>
      <c r="AI10" s="410"/>
      <c r="AJ10" s="410"/>
      <c r="AK10" s="410"/>
      <c r="AL10" s="410"/>
      <c r="AM10" s="410"/>
      <c r="AN10" s="410"/>
      <c r="AO10" s="410"/>
    </row>
    <row r="11" spans="1:54" ht="10.15" customHeight="1" x14ac:dyDescent="0.2">
      <c r="B11" s="410" t="s">
        <v>459</v>
      </c>
      <c r="C11" s="410"/>
      <c r="D11" s="410"/>
      <c r="E11" s="410"/>
      <c r="F11" s="410"/>
      <c r="G11" s="410"/>
      <c r="H11" s="410"/>
      <c r="I11" s="410"/>
      <c r="J11" s="410"/>
      <c r="K11" s="410"/>
      <c r="L11" s="410"/>
      <c r="M11" s="410"/>
      <c r="N11" s="410"/>
      <c r="O11" s="410"/>
      <c r="P11" s="410"/>
      <c r="Q11" s="410"/>
      <c r="R11" s="410"/>
      <c r="S11" s="410"/>
      <c r="T11" s="410"/>
      <c r="U11" s="410"/>
      <c r="V11" s="410"/>
      <c r="W11" s="410"/>
      <c r="X11" s="410"/>
      <c r="Y11" s="410"/>
      <c r="Z11" s="410"/>
      <c r="AA11" s="410"/>
      <c r="AB11" s="410"/>
      <c r="AC11" s="410"/>
      <c r="AD11" s="410"/>
      <c r="AE11" s="410"/>
      <c r="AF11" s="410"/>
      <c r="AG11" s="410"/>
      <c r="AH11" s="410"/>
      <c r="AI11" s="410"/>
      <c r="AJ11" s="410"/>
      <c r="AK11" s="410"/>
      <c r="AL11" s="410"/>
      <c r="AM11" s="410"/>
      <c r="AN11" s="410"/>
      <c r="AO11" s="410"/>
    </row>
    <row r="12" spans="1:54" ht="10.15" customHeight="1" x14ac:dyDescent="0.2">
      <c r="B12" s="410" t="s">
        <v>458</v>
      </c>
      <c r="C12" s="410"/>
      <c r="D12" s="410"/>
      <c r="E12" s="410"/>
      <c r="F12" s="410"/>
      <c r="G12" s="410"/>
      <c r="H12" s="410"/>
      <c r="I12" s="410"/>
      <c r="J12" s="410"/>
      <c r="K12" s="410"/>
      <c r="L12" s="410"/>
      <c r="M12" s="410"/>
      <c r="N12" s="410"/>
      <c r="O12" s="410"/>
      <c r="P12" s="410"/>
      <c r="Q12" s="410"/>
      <c r="R12" s="410"/>
      <c r="S12" s="410"/>
      <c r="T12" s="410"/>
      <c r="U12" s="410"/>
      <c r="V12" s="410"/>
      <c r="W12" s="410"/>
      <c r="X12" s="410"/>
      <c r="Y12" s="410"/>
      <c r="Z12" s="410"/>
      <c r="AA12" s="410"/>
      <c r="AB12" s="410"/>
      <c r="AC12" s="410"/>
      <c r="AD12" s="410"/>
      <c r="AE12" s="410"/>
      <c r="AF12" s="410"/>
      <c r="AG12" s="410"/>
      <c r="AH12" s="410"/>
      <c r="AI12" s="410"/>
      <c r="AJ12" s="410"/>
      <c r="AK12" s="410"/>
      <c r="AL12" s="410"/>
      <c r="AM12" s="410"/>
      <c r="AN12" s="410"/>
      <c r="AO12" s="410"/>
    </row>
    <row r="13" spans="1:54" ht="10.15" customHeight="1" x14ac:dyDescent="0.2">
      <c r="B13" s="410" t="s">
        <v>457</v>
      </c>
      <c r="C13" s="410"/>
      <c r="D13" s="410"/>
      <c r="E13" s="410"/>
      <c r="F13" s="410"/>
      <c r="G13" s="410"/>
      <c r="H13" s="410"/>
      <c r="I13" s="410"/>
      <c r="J13" s="410"/>
      <c r="K13" s="410"/>
      <c r="L13" s="410"/>
      <c r="M13" s="410"/>
      <c r="N13" s="410"/>
      <c r="O13" s="410"/>
      <c r="P13" s="410"/>
      <c r="Q13" s="410"/>
      <c r="R13" s="410"/>
      <c r="S13" s="410"/>
      <c r="T13" s="410"/>
      <c r="U13" s="410"/>
      <c r="V13" s="410"/>
      <c r="W13" s="410"/>
      <c r="X13" s="410"/>
      <c r="Y13" s="410"/>
      <c r="Z13" s="410"/>
      <c r="AA13" s="410"/>
      <c r="AB13" s="410"/>
      <c r="AC13" s="410"/>
      <c r="AD13" s="410"/>
      <c r="AE13" s="410"/>
      <c r="AF13" s="410"/>
      <c r="AG13" s="410"/>
      <c r="AH13" s="410"/>
      <c r="AI13" s="410"/>
      <c r="AJ13" s="410"/>
      <c r="AK13" s="410"/>
      <c r="AL13" s="410"/>
      <c r="AM13" s="410"/>
      <c r="AN13" s="410"/>
      <c r="AO13" s="410"/>
    </row>
    <row r="14" spans="1:54" ht="10.15" customHeight="1" x14ac:dyDescent="0.2">
      <c r="B14" s="410"/>
      <c r="C14" s="410"/>
      <c r="D14" s="410"/>
      <c r="E14" s="410"/>
      <c r="F14" s="410"/>
      <c r="G14" s="410"/>
      <c r="H14" s="410"/>
      <c r="I14" s="410"/>
      <c r="J14" s="410"/>
      <c r="K14" s="410"/>
      <c r="L14" s="410"/>
      <c r="M14" s="410"/>
      <c r="N14" s="410"/>
      <c r="O14" s="410"/>
      <c r="P14" s="410"/>
      <c r="Q14" s="410"/>
      <c r="R14" s="410"/>
      <c r="S14" s="410"/>
      <c r="T14" s="410"/>
      <c r="U14" s="410"/>
      <c r="V14" s="410"/>
      <c r="W14" s="410"/>
      <c r="X14" s="410"/>
      <c r="Y14" s="410"/>
      <c r="Z14" s="410"/>
      <c r="AA14" s="410"/>
      <c r="AB14" s="410"/>
      <c r="AC14" s="410"/>
      <c r="AD14" s="410"/>
      <c r="AE14" s="410"/>
      <c r="AF14" s="410"/>
      <c r="AG14" s="410"/>
      <c r="AH14" s="410"/>
      <c r="AI14" s="410"/>
      <c r="AJ14" s="410"/>
      <c r="AK14" s="410"/>
      <c r="AL14" s="410"/>
      <c r="AM14" s="410"/>
      <c r="AN14" s="410"/>
      <c r="AO14" s="410"/>
    </row>
    <row r="15" spans="1:54" ht="10.15" customHeight="1" x14ac:dyDescent="0.2">
      <c r="B15" s="410"/>
      <c r="C15" s="410"/>
      <c r="D15" s="410"/>
      <c r="E15" s="410"/>
      <c r="F15" s="410"/>
      <c r="G15" s="410"/>
      <c r="H15" s="410"/>
      <c r="I15" s="410"/>
      <c r="J15" s="410"/>
      <c r="K15" s="410"/>
      <c r="L15" s="410"/>
      <c r="M15" s="410"/>
      <c r="N15" s="410"/>
      <c r="O15" s="410"/>
      <c r="P15" s="410"/>
      <c r="Q15" s="410"/>
      <c r="R15" s="410"/>
      <c r="S15" s="410"/>
      <c r="T15" s="410"/>
      <c r="U15" s="410"/>
      <c r="V15" s="410"/>
      <c r="W15" s="410"/>
      <c r="X15" s="410"/>
      <c r="Y15" s="410"/>
      <c r="Z15" s="410"/>
      <c r="AA15" s="410"/>
      <c r="AB15" s="410"/>
      <c r="AC15" s="410"/>
      <c r="AD15" s="410"/>
      <c r="AE15" s="410"/>
      <c r="AF15" s="410"/>
      <c r="AG15" s="410"/>
      <c r="AH15" s="410"/>
      <c r="AI15" s="410"/>
      <c r="AJ15" s="410"/>
      <c r="AK15" s="410"/>
      <c r="AL15" s="410"/>
      <c r="AM15" s="410"/>
      <c r="AN15" s="410"/>
      <c r="AO15" s="410"/>
    </row>
    <row r="16" spans="1:54" ht="10.15" customHeight="1" x14ac:dyDescent="0.2">
      <c r="B16" s="410"/>
      <c r="C16" s="410"/>
      <c r="D16" s="410"/>
      <c r="E16" s="410"/>
      <c r="F16" s="410"/>
      <c r="G16" s="410"/>
      <c r="H16" s="410"/>
      <c r="I16" s="410"/>
      <c r="J16" s="410"/>
      <c r="K16" s="410"/>
      <c r="L16" s="410"/>
      <c r="M16" s="410"/>
      <c r="N16" s="410"/>
      <c r="O16" s="410"/>
      <c r="P16" s="410"/>
      <c r="Q16" s="410"/>
      <c r="R16" s="410"/>
      <c r="S16" s="410"/>
      <c r="T16" s="410"/>
      <c r="U16" s="410"/>
      <c r="V16" s="410"/>
      <c r="W16" s="410"/>
      <c r="X16" s="410"/>
      <c r="Y16" s="410"/>
      <c r="Z16" s="410"/>
      <c r="AA16" s="410"/>
      <c r="AB16" s="410"/>
      <c r="AC16" s="410"/>
      <c r="AD16" s="410"/>
      <c r="AE16" s="410"/>
      <c r="AF16" s="410"/>
      <c r="AG16" s="410"/>
      <c r="AH16" s="410"/>
      <c r="AI16" s="410"/>
      <c r="AJ16" s="410"/>
      <c r="AK16" s="410"/>
      <c r="AL16" s="410"/>
      <c r="AM16" s="410"/>
      <c r="AN16" s="410"/>
      <c r="AO16" s="410"/>
    </row>
    <row r="17" spans="2:41" ht="10.15" customHeight="1" x14ac:dyDescent="0.2">
      <c r="B17" s="410"/>
      <c r="C17" s="410"/>
      <c r="D17" s="410"/>
      <c r="E17" s="410"/>
      <c r="F17" s="410"/>
      <c r="G17" s="410"/>
      <c r="H17" s="410"/>
      <c r="I17" s="410"/>
      <c r="J17" s="410"/>
      <c r="K17" s="410"/>
      <c r="L17" s="410"/>
      <c r="M17" s="410"/>
      <c r="N17" s="410"/>
      <c r="O17" s="410"/>
      <c r="P17" s="410"/>
      <c r="Q17" s="410"/>
      <c r="R17" s="410"/>
      <c r="S17" s="410"/>
      <c r="T17" s="410"/>
      <c r="U17" s="410"/>
      <c r="V17" s="410"/>
      <c r="W17" s="410"/>
      <c r="X17" s="410"/>
      <c r="Y17" s="410"/>
      <c r="Z17" s="410"/>
      <c r="AA17" s="410"/>
      <c r="AB17" s="410"/>
      <c r="AC17" s="410"/>
      <c r="AD17" s="410"/>
      <c r="AE17" s="410"/>
      <c r="AF17" s="410"/>
      <c r="AG17" s="410"/>
      <c r="AH17" s="410"/>
      <c r="AI17" s="410"/>
      <c r="AJ17" s="410"/>
      <c r="AK17" s="410"/>
      <c r="AL17" s="410"/>
      <c r="AM17" s="410"/>
      <c r="AN17" s="410"/>
      <c r="AO17" s="410"/>
    </row>
    <row r="18" spans="2:41" ht="10.15" customHeight="1" x14ac:dyDescent="0.2">
      <c r="B18" s="410" t="s">
        <v>456</v>
      </c>
      <c r="C18" s="410"/>
      <c r="D18" s="410"/>
      <c r="E18" s="410"/>
      <c r="F18" s="410"/>
      <c r="G18" s="410"/>
      <c r="H18" s="410"/>
      <c r="I18" s="410"/>
      <c r="J18" s="410"/>
      <c r="K18" s="410"/>
      <c r="L18" s="410"/>
      <c r="M18" s="410"/>
      <c r="N18" s="410"/>
      <c r="O18" s="410"/>
      <c r="P18" s="410"/>
      <c r="Q18" s="410"/>
      <c r="R18" s="410"/>
      <c r="S18" s="410"/>
      <c r="T18" s="410"/>
      <c r="U18" s="410"/>
      <c r="V18" s="410"/>
      <c r="W18" s="410"/>
      <c r="X18" s="410"/>
      <c r="Y18" s="410"/>
      <c r="Z18" s="410"/>
      <c r="AA18" s="410"/>
      <c r="AB18" s="410"/>
      <c r="AC18" s="410"/>
      <c r="AD18" s="410"/>
      <c r="AE18" s="410"/>
      <c r="AF18" s="410"/>
      <c r="AG18" s="410"/>
      <c r="AH18" s="410"/>
      <c r="AI18" s="410"/>
      <c r="AJ18" s="410"/>
      <c r="AK18" s="410"/>
      <c r="AL18" s="410"/>
      <c r="AM18" s="410"/>
      <c r="AN18" s="410"/>
      <c r="AO18" s="410"/>
    </row>
    <row r="19" spans="2:41" ht="10.15" customHeight="1" x14ac:dyDescent="0.2">
      <c r="B19" s="408" t="s">
        <v>455</v>
      </c>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c r="AB19" s="408"/>
      <c r="AC19" s="408"/>
      <c r="AD19" s="408"/>
      <c r="AE19" s="408"/>
      <c r="AF19" s="408"/>
      <c r="AG19" s="408"/>
      <c r="AH19" s="408"/>
      <c r="AI19" s="408"/>
      <c r="AJ19" s="408"/>
      <c r="AK19" s="408"/>
      <c r="AL19" s="408"/>
      <c r="AM19" s="408"/>
      <c r="AN19" s="408"/>
      <c r="AO19" s="408"/>
    </row>
    <row r="20" spans="2:41" ht="6" customHeight="1" x14ac:dyDescent="0.2"/>
  </sheetData>
  <sheetProtection formatCells="0" formatRows="0" insertRows="0" deleteRows="0"/>
  <mergeCells count="10">
    <mergeCell ref="B19:AO19"/>
    <mergeCell ref="B6:AO6"/>
    <mergeCell ref="A1:AO1"/>
    <mergeCell ref="B12:AO12"/>
    <mergeCell ref="B13:AO17"/>
    <mergeCell ref="B18:AO18"/>
    <mergeCell ref="B7:AO10"/>
    <mergeCell ref="B11:AO11"/>
    <mergeCell ref="B3:AO3"/>
    <mergeCell ref="B4:AO5"/>
  </mergeCells>
  <printOptions horizontalCentered="1"/>
  <pageMargins left="0.5" right="0.5" top="0.5" bottom="0.5" header="0.3" footer="0.3"/>
  <pageSetup paperSize="9" orientation="portrait" r:id="rId1"/>
  <headerFooter>
    <oddFooter>&amp;CHH-&amp;P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87"/>
  <sheetViews>
    <sheetView zoomScaleNormal="100" zoomScaleSheetLayoutView="100" zoomScalePageLayoutView="80" workbookViewId="0">
      <pane ySplit="1" topLeftCell="A2" activePane="bottomLeft" state="frozen"/>
      <selection activeCell="V14" sqref="V14"/>
      <selection pane="bottomLeft" activeCell="B4" sqref="B4"/>
    </sheetView>
  </sheetViews>
  <sheetFormatPr defaultColWidth="45.44140625" defaultRowHeight="12.5" x14ac:dyDescent="0.25"/>
  <cols>
    <col min="1" max="1" width="15.6640625" style="196" customWidth="1"/>
    <col min="2" max="2" width="45.6640625" style="27" customWidth="1"/>
    <col min="3" max="3" width="45.44140625" style="27" customWidth="1"/>
    <col min="4" max="6" width="45.44140625" style="31" customWidth="1"/>
    <col min="7" max="16384" width="45.44140625" style="24"/>
  </cols>
  <sheetData>
    <row r="1" spans="1:7" x14ac:dyDescent="0.25">
      <c r="A1" s="195"/>
      <c r="B1" s="282" t="s">
        <v>51</v>
      </c>
      <c r="C1" s="23" t="s">
        <v>342</v>
      </c>
      <c r="D1" s="23" t="s">
        <v>343</v>
      </c>
      <c r="E1" s="23" t="s">
        <v>344</v>
      </c>
      <c r="F1" s="23" t="s">
        <v>345</v>
      </c>
      <c r="G1" s="23" t="s">
        <v>346</v>
      </c>
    </row>
    <row r="2" spans="1:7" x14ac:dyDescent="0.25">
      <c r="A2" s="196" t="s">
        <v>347</v>
      </c>
      <c r="B2" s="356" t="s">
        <v>468</v>
      </c>
      <c r="C2" s="25"/>
      <c r="D2" s="25"/>
      <c r="E2" s="25"/>
      <c r="F2" s="25"/>
      <c r="G2" s="25"/>
    </row>
    <row r="3" spans="1:7" s="26" customFormat="1" x14ac:dyDescent="0.2">
      <c r="A3" s="196" t="s">
        <v>348</v>
      </c>
      <c r="B3" s="27" t="s">
        <v>95</v>
      </c>
      <c r="C3" s="25" t="s">
        <v>96</v>
      </c>
      <c r="D3" s="25" t="s">
        <v>97</v>
      </c>
      <c r="E3" s="25" t="s">
        <v>98</v>
      </c>
      <c r="F3" s="25" t="s">
        <v>99</v>
      </c>
      <c r="G3" s="25" t="s">
        <v>100</v>
      </c>
    </row>
    <row r="4" spans="1:7" s="26" customFormat="1" ht="287.25" customHeight="1" x14ac:dyDescent="0.2">
      <c r="A4" s="281" t="s">
        <v>55</v>
      </c>
      <c r="B4" s="283" t="s">
        <v>444</v>
      </c>
      <c r="E4" s="25"/>
      <c r="F4" s="25"/>
    </row>
    <row r="5" spans="1:7" s="26" customFormat="1" ht="40" x14ac:dyDescent="0.2">
      <c r="A5" s="281">
        <v>2</v>
      </c>
      <c r="B5" s="283" t="s">
        <v>349</v>
      </c>
      <c r="E5" s="25"/>
      <c r="F5" s="25"/>
    </row>
    <row r="6" spans="1:7" s="26" customFormat="1" ht="20" x14ac:dyDescent="0.2">
      <c r="A6" s="281">
        <v>3</v>
      </c>
      <c r="B6" s="283" t="s">
        <v>353</v>
      </c>
      <c r="E6" s="25"/>
      <c r="F6" s="25"/>
    </row>
    <row r="7" spans="1:7" s="26" customFormat="1" x14ac:dyDescent="0.2">
      <c r="A7" s="281">
        <v>4</v>
      </c>
      <c r="B7" s="283" t="s">
        <v>354</v>
      </c>
      <c r="E7" s="25"/>
      <c r="F7" s="25"/>
    </row>
    <row r="8" spans="1:7" s="26" customFormat="1" x14ac:dyDescent="0.2">
      <c r="A8" s="281">
        <v>5</v>
      </c>
      <c r="B8" s="283" t="s">
        <v>355</v>
      </c>
      <c r="E8" s="25"/>
      <c r="F8" s="25"/>
    </row>
    <row r="9" spans="1:7" s="26" customFormat="1" x14ac:dyDescent="0.2">
      <c r="A9" s="281">
        <v>6</v>
      </c>
      <c r="B9" s="283" t="s">
        <v>356</v>
      </c>
      <c r="E9" s="25"/>
      <c r="F9" s="25"/>
    </row>
    <row r="10" spans="1:7" s="26" customFormat="1" x14ac:dyDescent="0.2">
      <c r="A10" s="281">
        <v>7</v>
      </c>
      <c r="B10" s="283" t="s">
        <v>357</v>
      </c>
      <c r="E10" s="25"/>
      <c r="F10" s="25"/>
    </row>
    <row r="11" spans="1:7" s="26" customFormat="1" ht="30" x14ac:dyDescent="0.2">
      <c r="A11" s="355" t="s">
        <v>465</v>
      </c>
      <c r="B11" s="283" t="s">
        <v>350</v>
      </c>
      <c r="E11" s="25"/>
      <c r="F11" s="25"/>
    </row>
    <row r="12" spans="1:7" s="26" customFormat="1" ht="30" x14ac:dyDescent="0.2">
      <c r="A12" s="355" t="s">
        <v>466</v>
      </c>
      <c r="B12" s="283" t="s">
        <v>351</v>
      </c>
      <c r="E12" s="25"/>
      <c r="F12" s="25"/>
    </row>
    <row r="13" spans="1:7" s="26" customFormat="1" ht="30" x14ac:dyDescent="0.2">
      <c r="A13" s="355" t="s">
        <v>467</v>
      </c>
      <c r="B13" s="283" t="s">
        <v>352</v>
      </c>
      <c r="E13" s="25"/>
      <c r="F13" s="25"/>
    </row>
    <row r="14" spans="1:7" s="26" customFormat="1" ht="20" x14ac:dyDescent="0.2">
      <c r="A14" s="281">
        <v>101</v>
      </c>
      <c r="B14" s="283" t="s">
        <v>358</v>
      </c>
      <c r="E14" s="25"/>
      <c r="F14" s="25"/>
    </row>
    <row r="15" spans="1:7" s="26" customFormat="1" ht="20" x14ac:dyDescent="0.2">
      <c r="A15" s="281">
        <v>102</v>
      </c>
      <c r="B15" s="283" t="s">
        <v>359</v>
      </c>
      <c r="E15" s="25"/>
      <c r="F15" s="25"/>
    </row>
    <row r="16" spans="1:7" s="26" customFormat="1" x14ac:dyDescent="0.2">
      <c r="A16" s="281">
        <v>103</v>
      </c>
      <c r="B16" s="283" t="s">
        <v>360</v>
      </c>
      <c r="E16" s="25"/>
      <c r="F16" s="25"/>
    </row>
    <row r="17" spans="1:6" s="26" customFormat="1" ht="20" x14ac:dyDescent="0.2">
      <c r="A17" s="281">
        <v>104</v>
      </c>
      <c r="B17" s="283" t="s">
        <v>361</v>
      </c>
      <c r="E17" s="25"/>
      <c r="F17" s="25"/>
    </row>
    <row r="18" spans="1:6" s="26" customFormat="1" ht="20" x14ac:dyDescent="0.2">
      <c r="A18" s="281">
        <v>105</v>
      </c>
      <c r="B18" s="283" t="s">
        <v>362</v>
      </c>
      <c r="E18" s="25"/>
      <c r="F18" s="25"/>
    </row>
    <row r="19" spans="1:6" s="26" customFormat="1" x14ac:dyDescent="0.2">
      <c r="A19" s="281">
        <v>106</v>
      </c>
      <c r="B19" s="283" t="s">
        <v>363</v>
      </c>
      <c r="E19" s="25"/>
      <c r="F19" s="25"/>
    </row>
    <row r="20" spans="1:6" s="26" customFormat="1" ht="20" x14ac:dyDescent="0.2">
      <c r="A20" s="281">
        <v>107</v>
      </c>
      <c r="B20" s="283" t="s">
        <v>364</v>
      </c>
      <c r="E20" s="25"/>
      <c r="F20" s="25"/>
    </row>
    <row r="21" spans="1:6" s="26" customFormat="1" x14ac:dyDescent="0.2">
      <c r="A21" s="281">
        <v>108</v>
      </c>
      <c r="B21" s="283" t="s">
        <v>365</v>
      </c>
      <c r="E21" s="25"/>
      <c r="F21" s="25"/>
    </row>
    <row r="22" spans="1:6" s="26" customFormat="1" ht="20" x14ac:dyDescent="0.2">
      <c r="A22" s="281">
        <v>109</v>
      </c>
      <c r="B22" s="284" t="s">
        <v>366</v>
      </c>
      <c r="E22" s="25"/>
      <c r="F22" s="25"/>
    </row>
    <row r="23" spans="1:6" s="26" customFormat="1" ht="20" x14ac:dyDescent="0.2">
      <c r="A23" s="281">
        <v>110</v>
      </c>
      <c r="B23" s="283" t="s">
        <v>367</v>
      </c>
      <c r="E23" s="25"/>
      <c r="F23" s="25"/>
    </row>
    <row r="24" spans="1:6" s="26" customFormat="1" ht="20" x14ac:dyDescent="0.2">
      <c r="A24" s="321">
        <v>111</v>
      </c>
      <c r="B24" s="283" t="s">
        <v>368</v>
      </c>
      <c r="E24" s="25"/>
      <c r="F24" s="25"/>
    </row>
    <row r="25" spans="1:6" s="26" customFormat="1" ht="20" x14ac:dyDescent="0.2">
      <c r="A25" s="321">
        <v>112</v>
      </c>
      <c r="B25" s="283" t="s">
        <v>369</v>
      </c>
      <c r="E25" s="25"/>
      <c r="F25" s="25"/>
    </row>
    <row r="26" spans="1:6" s="26" customFormat="1" ht="20" x14ac:dyDescent="0.2">
      <c r="A26" s="322">
        <v>113</v>
      </c>
      <c r="B26" s="283" t="s">
        <v>370</v>
      </c>
      <c r="E26" s="25"/>
      <c r="F26" s="25"/>
    </row>
    <row r="27" spans="1:6" s="26" customFormat="1" x14ac:dyDescent="0.2">
      <c r="A27" s="322" t="s">
        <v>424</v>
      </c>
      <c r="B27" s="283" t="s">
        <v>371</v>
      </c>
      <c r="E27" s="25"/>
      <c r="F27" s="25"/>
    </row>
    <row r="28" spans="1:6" s="26" customFormat="1" x14ac:dyDescent="0.2">
      <c r="A28" s="322" t="s">
        <v>425</v>
      </c>
      <c r="B28" s="283" t="s">
        <v>372</v>
      </c>
      <c r="E28" s="25"/>
      <c r="F28" s="25"/>
    </row>
    <row r="29" spans="1:6" s="26" customFormat="1" x14ac:dyDescent="0.2">
      <c r="A29" s="322" t="s">
        <v>426</v>
      </c>
      <c r="B29" s="283" t="s">
        <v>373</v>
      </c>
      <c r="E29" s="25"/>
      <c r="F29" s="25"/>
    </row>
    <row r="30" spans="1:6" s="26" customFormat="1" x14ac:dyDescent="0.2">
      <c r="A30" s="322" t="s">
        <v>427</v>
      </c>
      <c r="B30" s="283" t="s">
        <v>374</v>
      </c>
      <c r="E30" s="25"/>
      <c r="F30" s="25"/>
    </row>
    <row r="31" spans="1:6" s="26" customFormat="1" x14ac:dyDescent="0.2">
      <c r="A31" s="322" t="s">
        <v>428</v>
      </c>
      <c r="B31" s="283" t="s">
        <v>375</v>
      </c>
      <c r="E31" s="25"/>
      <c r="F31" s="25"/>
    </row>
    <row r="32" spans="1:6" s="26" customFormat="1" x14ac:dyDescent="0.2">
      <c r="A32" s="322" t="s">
        <v>429</v>
      </c>
      <c r="B32" s="283" t="s">
        <v>376</v>
      </c>
      <c r="E32" s="25"/>
      <c r="F32" s="25"/>
    </row>
    <row r="33" spans="1:6" s="26" customFormat="1" ht="20" x14ac:dyDescent="0.2">
      <c r="A33" s="322">
        <v>114</v>
      </c>
      <c r="B33" s="283" t="s">
        <v>377</v>
      </c>
      <c r="E33" s="25"/>
      <c r="F33" s="25"/>
    </row>
    <row r="34" spans="1:6" s="26" customFormat="1" ht="20" x14ac:dyDescent="0.2">
      <c r="A34" s="322">
        <v>115</v>
      </c>
      <c r="B34" s="283" t="s">
        <v>378</v>
      </c>
      <c r="E34" s="25"/>
      <c r="F34" s="25"/>
    </row>
    <row r="35" spans="1:6" s="26" customFormat="1" x14ac:dyDescent="0.2">
      <c r="A35" s="322">
        <v>116</v>
      </c>
      <c r="B35" s="283" t="s">
        <v>379</v>
      </c>
      <c r="E35" s="25"/>
      <c r="F35" s="25"/>
    </row>
    <row r="36" spans="1:6" s="26" customFormat="1" x14ac:dyDescent="0.2">
      <c r="A36" s="322" t="s">
        <v>430</v>
      </c>
      <c r="B36" s="283" t="s">
        <v>380</v>
      </c>
      <c r="E36" s="25"/>
      <c r="F36" s="25"/>
    </row>
    <row r="37" spans="1:6" s="26" customFormat="1" x14ac:dyDescent="0.2">
      <c r="A37" s="323" t="s">
        <v>431</v>
      </c>
      <c r="B37" s="283" t="s">
        <v>381</v>
      </c>
      <c r="E37" s="25"/>
      <c r="F37" s="25"/>
    </row>
    <row r="38" spans="1:6" s="26" customFormat="1" x14ac:dyDescent="0.2">
      <c r="A38" s="323" t="s">
        <v>432</v>
      </c>
      <c r="B38" s="283" t="s">
        <v>382</v>
      </c>
      <c r="E38" s="25"/>
      <c r="F38" s="25"/>
    </row>
    <row r="39" spans="1:6" s="26" customFormat="1" x14ac:dyDescent="0.2">
      <c r="A39" s="323" t="s">
        <v>433</v>
      </c>
      <c r="B39" s="283" t="s">
        <v>383</v>
      </c>
      <c r="E39" s="25"/>
      <c r="F39" s="25"/>
    </row>
    <row r="40" spans="1:6" s="26" customFormat="1" x14ac:dyDescent="0.2">
      <c r="A40" s="323" t="s">
        <v>434</v>
      </c>
      <c r="B40" s="283" t="s">
        <v>384</v>
      </c>
      <c r="E40" s="25"/>
      <c r="F40" s="25"/>
    </row>
    <row r="41" spans="1:6" s="26" customFormat="1" x14ac:dyDescent="0.2">
      <c r="A41" s="323" t="s">
        <v>435</v>
      </c>
      <c r="B41" s="283" t="s">
        <v>385</v>
      </c>
      <c r="E41" s="25"/>
      <c r="F41" s="25"/>
    </row>
    <row r="42" spans="1:6" s="26" customFormat="1" x14ac:dyDescent="0.2">
      <c r="A42" s="323">
        <v>117</v>
      </c>
      <c r="B42" s="283" t="s">
        <v>386</v>
      </c>
      <c r="E42" s="25"/>
      <c r="F42" s="25"/>
    </row>
    <row r="43" spans="1:6" s="26" customFormat="1" x14ac:dyDescent="0.2">
      <c r="A43" s="323" t="s">
        <v>436</v>
      </c>
      <c r="B43" s="283" t="s">
        <v>387</v>
      </c>
      <c r="E43" s="25"/>
      <c r="F43" s="25"/>
    </row>
    <row r="44" spans="1:6" s="26" customFormat="1" x14ac:dyDescent="0.2">
      <c r="A44" s="323" t="s">
        <v>437</v>
      </c>
      <c r="B44" s="283" t="s">
        <v>388</v>
      </c>
      <c r="E44" s="25"/>
      <c r="F44" s="25"/>
    </row>
    <row r="45" spans="1:6" s="26" customFormat="1" x14ac:dyDescent="0.2">
      <c r="A45" s="323" t="s">
        <v>438</v>
      </c>
      <c r="B45" s="283" t="s">
        <v>389</v>
      </c>
      <c r="E45" s="25"/>
      <c r="F45" s="25"/>
    </row>
    <row r="46" spans="1:6" s="26" customFormat="1" x14ac:dyDescent="0.2">
      <c r="A46" s="323" t="s">
        <v>439</v>
      </c>
      <c r="B46" s="283" t="s">
        <v>390</v>
      </c>
      <c r="E46" s="25"/>
      <c r="F46" s="25"/>
    </row>
    <row r="47" spans="1:6" s="26" customFormat="1" x14ac:dyDescent="0.2">
      <c r="A47" s="323" t="s">
        <v>440</v>
      </c>
      <c r="B47" s="283" t="s">
        <v>391</v>
      </c>
      <c r="E47" s="25"/>
      <c r="F47" s="25"/>
    </row>
    <row r="48" spans="1:6" s="26" customFormat="1" x14ac:dyDescent="0.2">
      <c r="A48" s="323" t="s">
        <v>441</v>
      </c>
      <c r="B48" s="283" t="s">
        <v>392</v>
      </c>
      <c r="E48" s="25"/>
      <c r="F48" s="25"/>
    </row>
    <row r="49" spans="1:6" s="26" customFormat="1" x14ac:dyDescent="0.2">
      <c r="A49" s="323" t="s">
        <v>442</v>
      </c>
      <c r="B49" s="283" t="s">
        <v>393</v>
      </c>
      <c r="E49" s="25"/>
      <c r="F49" s="25"/>
    </row>
    <row r="50" spans="1:6" s="26" customFormat="1" ht="20" x14ac:dyDescent="0.2">
      <c r="A50" s="323">
        <v>118</v>
      </c>
      <c r="B50" s="283" t="s">
        <v>394</v>
      </c>
      <c r="E50" s="25"/>
      <c r="F50" s="25"/>
    </row>
    <row r="51" spans="1:6" s="26" customFormat="1" ht="40" x14ac:dyDescent="0.2">
      <c r="A51" s="323">
        <v>119</v>
      </c>
      <c r="B51" s="283" t="s">
        <v>395</v>
      </c>
      <c r="E51" s="25"/>
      <c r="F51" s="25"/>
    </row>
    <row r="52" spans="1:6" s="26" customFormat="1" x14ac:dyDescent="0.2">
      <c r="A52" s="281">
        <v>120</v>
      </c>
      <c r="B52" s="283" t="s">
        <v>396</v>
      </c>
      <c r="E52" s="25"/>
      <c r="F52" s="25"/>
    </row>
    <row r="53" spans="1:6" s="26" customFormat="1" x14ac:dyDescent="0.2">
      <c r="A53" s="281">
        <v>121</v>
      </c>
      <c r="B53" s="283" t="s">
        <v>397</v>
      </c>
      <c r="E53" s="25"/>
      <c r="F53" s="25"/>
    </row>
    <row r="54" spans="1:6" s="26" customFormat="1" ht="20" x14ac:dyDescent="0.2">
      <c r="A54" s="324">
        <v>124</v>
      </c>
      <c r="B54" s="283" t="s">
        <v>398</v>
      </c>
      <c r="E54" s="25"/>
      <c r="F54" s="25"/>
    </row>
    <row r="55" spans="1:6" s="26" customFormat="1" ht="30" x14ac:dyDescent="0.2">
      <c r="A55" s="324">
        <v>126</v>
      </c>
      <c r="B55" s="283" t="s">
        <v>399</v>
      </c>
      <c r="E55" s="25"/>
      <c r="F55" s="25"/>
    </row>
    <row r="56" spans="1:6" s="26" customFormat="1" x14ac:dyDescent="0.2">
      <c r="A56" s="324">
        <v>127</v>
      </c>
      <c r="B56" s="283" t="s">
        <v>400</v>
      </c>
      <c r="E56" s="25"/>
      <c r="F56" s="25"/>
    </row>
    <row r="57" spans="1:6" s="26" customFormat="1" x14ac:dyDescent="0.2">
      <c r="A57" s="324">
        <v>128</v>
      </c>
      <c r="B57" s="283" t="s">
        <v>401</v>
      </c>
      <c r="E57" s="25"/>
      <c r="F57" s="25"/>
    </row>
    <row r="58" spans="1:6" s="26" customFormat="1" x14ac:dyDescent="0.2">
      <c r="A58" s="324">
        <v>129</v>
      </c>
      <c r="B58" s="283" t="s">
        <v>402</v>
      </c>
      <c r="E58" s="25"/>
      <c r="F58" s="25"/>
    </row>
    <row r="59" spans="1:6" s="26" customFormat="1" ht="20" x14ac:dyDescent="0.2">
      <c r="A59" s="324">
        <v>130</v>
      </c>
      <c r="B59" s="285" t="s">
        <v>403</v>
      </c>
      <c r="E59" s="25"/>
      <c r="F59" s="25"/>
    </row>
    <row r="60" spans="1:6" x14ac:dyDescent="0.25">
      <c r="A60" s="197"/>
      <c r="D60" s="27"/>
      <c r="E60" s="27"/>
      <c r="F60" s="27"/>
    </row>
    <row r="61" spans="1:6" x14ac:dyDescent="0.25">
      <c r="A61" s="197"/>
      <c r="D61" s="27"/>
      <c r="E61" s="27"/>
      <c r="F61" s="27"/>
    </row>
    <row r="62" spans="1:6" x14ac:dyDescent="0.25">
      <c r="A62" s="197"/>
      <c r="B62" s="28"/>
      <c r="C62" s="28"/>
      <c r="D62" s="28"/>
      <c r="E62" s="28"/>
      <c r="F62" s="28"/>
    </row>
    <row r="63" spans="1:6" x14ac:dyDescent="0.25">
      <c r="A63" s="197"/>
      <c r="D63" s="27"/>
      <c r="E63" s="27"/>
      <c r="F63" s="27"/>
    </row>
    <row r="64" spans="1:6" x14ac:dyDescent="0.25">
      <c r="A64" s="197"/>
      <c r="D64" s="27"/>
      <c r="E64" s="27"/>
      <c r="F64" s="27"/>
    </row>
    <row r="65" spans="1:6" x14ac:dyDescent="0.25">
      <c r="A65" s="197"/>
      <c r="B65" s="28"/>
      <c r="C65" s="28"/>
      <c r="D65" s="28"/>
      <c r="E65" s="28"/>
      <c r="F65" s="28"/>
    </row>
    <row r="66" spans="1:6" x14ac:dyDescent="0.25">
      <c r="A66" s="197"/>
      <c r="D66" s="27"/>
      <c r="E66" s="27"/>
      <c r="F66" s="27"/>
    </row>
    <row r="67" spans="1:6" x14ac:dyDescent="0.25">
      <c r="A67" s="197"/>
      <c r="D67" s="27"/>
      <c r="E67" s="27"/>
      <c r="F67" s="27"/>
    </row>
    <row r="68" spans="1:6" x14ac:dyDescent="0.25">
      <c r="A68" s="197"/>
      <c r="B68" s="28"/>
      <c r="C68" s="28"/>
      <c r="D68" s="28"/>
      <c r="E68" s="28"/>
      <c r="F68" s="28"/>
    </row>
    <row r="69" spans="1:6" x14ac:dyDescent="0.25">
      <c r="A69" s="197"/>
      <c r="D69" s="27"/>
      <c r="E69" s="27"/>
      <c r="F69" s="27"/>
    </row>
    <row r="70" spans="1:6" x14ac:dyDescent="0.25">
      <c r="A70" s="197"/>
      <c r="D70" s="27"/>
      <c r="E70" s="27"/>
      <c r="F70" s="27"/>
    </row>
    <row r="71" spans="1:6" x14ac:dyDescent="0.25">
      <c r="A71" s="197"/>
      <c r="B71" s="28"/>
      <c r="C71" s="28"/>
      <c r="D71" s="28"/>
      <c r="E71" s="28"/>
      <c r="F71" s="29"/>
    </row>
    <row r="72" spans="1:6" x14ac:dyDescent="0.25">
      <c r="A72" s="197"/>
      <c r="B72" s="28"/>
      <c r="D72" s="27"/>
      <c r="E72" s="29"/>
      <c r="F72" s="29"/>
    </row>
    <row r="73" spans="1:6" x14ac:dyDescent="0.25">
      <c r="A73" s="197"/>
      <c r="D73" s="27"/>
      <c r="E73" s="29"/>
      <c r="F73" s="29"/>
    </row>
    <row r="74" spans="1:6" x14ac:dyDescent="0.25">
      <c r="A74" s="197"/>
      <c r="D74" s="29"/>
      <c r="E74" s="29"/>
      <c r="F74" s="29"/>
    </row>
    <row r="75" spans="1:6" x14ac:dyDescent="0.25">
      <c r="A75" s="197"/>
      <c r="B75" s="28"/>
      <c r="C75" s="28"/>
      <c r="D75" s="27"/>
      <c r="E75" s="27"/>
      <c r="F75" s="27"/>
    </row>
    <row r="76" spans="1:6" x14ac:dyDescent="0.25">
      <c r="A76" s="197"/>
      <c r="C76" s="28"/>
      <c r="D76" s="27"/>
      <c r="E76" s="27"/>
      <c r="F76" s="27"/>
    </row>
    <row r="77" spans="1:6" x14ac:dyDescent="0.25">
      <c r="A77" s="197"/>
      <c r="B77" s="28"/>
      <c r="C77" s="28"/>
      <c r="D77" s="27"/>
      <c r="E77" s="27"/>
      <c r="F77" s="27"/>
    </row>
    <row r="78" spans="1:6" x14ac:dyDescent="0.25">
      <c r="A78" s="197"/>
      <c r="B78" s="28"/>
      <c r="C78" s="28"/>
      <c r="D78" s="27"/>
      <c r="E78" s="27"/>
      <c r="F78" s="27"/>
    </row>
    <row r="79" spans="1:6" x14ac:dyDescent="0.25">
      <c r="A79" s="197"/>
      <c r="B79" s="28"/>
      <c r="C79" s="28"/>
      <c r="D79" s="27"/>
      <c r="E79" s="27"/>
      <c r="F79" s="27"/>
    </row>
    <row r="80" spans="1:6" x14ac:dyDescent="0.25">
      <c r="A80" s="197"/>
      <c r="B80" s="28"/>
      <c r="C80" s="28"/>
      <c r="D80" s="27"/>
      <c r="E80" s="27"/>
      <c r="F80" s="27"/>
    </row>
    <row r="81" spans="1:6" x14ac:dyDescent="0.25">
      <c r="A81" s="197"/>
      <c r="B81" s="28"/>
      <c r="C81" s="28"/>
      <c r="D81" s="29"/>
      <c r="E81" s="29"/>
      <c r="F81" s="29"/>
    </row>
    <row r="82" spans="1:6" s="30" customFormat="1" x14ac:dyDescent="0.25">
      <c r="A82" s="197"/>
      <c r="B82" s="28"/>
      <c r="C82" s="28"/>
      <c r="D82" s="29"/>
      <c r="E82" s="29"/>
      <c r="F82" s="29"/>
    </row>
    <row r="83" spans="1:6" x14ac:dyDescent="0.25">
      <c r="A83" s="197"/>
      <c r="B83" s="28"/>
      <c r="C83" s="28"/>
      <c r="D83" s="27"/>
      <c r="E83" s="27"/>
      <c r="F83" s="27"/>
    </row>
    <row r="84" spans="1:6" x14ac:dyDescent="0.25">
      <c r="A84" s="197"/>
      <c r="B84" s="28"/>
      <c r="C84" s="28"/>
      <c r="D84" s="27"/>
      <c r="E84" s="27"/>
      <c r="F84" s="27"/>
    </row>
    <row r="85" spans="1:6" x14ac:dyDescent="0.25">
      <c r="A85" s="197"/>
      <c r="B85" s="186"/>
      <c r="C85" s="28"/>
      <c r="D85" s="27"/>
      <c r="E85" s="27"/>
      <c r="F85" s="27"/>
    </row>
    <row r="86" spans="1:6" x14ac:dyDescent="0.25">
      <c r="A86" s="197"/>
      <c r="B86" s="28"/>
      <c r="C86" s="28"/>
      <c r="D86" s="27"/>
      <c r="E86" s="27"/>
      <c r="F86" s="27"/>
    </row>
    <row r="87" spans="1:6" x14ac:dyDescent="0.25">
      <c r="A87" s="197"/>
      <c r="B87" s="28"/>
      <c r="C87" s="28"/>
      <c r="D87" s="27"/>
      <c r="E87" s="27"/>
      <c r="F87" s="27"/>
    </row>
  </sheetData>
  <sheetProtection formatCells="0" formatRows="0" insertRows="0" deleteRows="0"/>
  <printOptions gridLines="1"/>
  <pageMargins left="0.25" right="0.25" top="0.75" bottom="0.75" header="0.3" footer="0.3"/>
  <pageSetup paperSize="9"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d16efad5-0601-4cf0-b7c2-89968258c777">VMX3MACP777Z-1904300158-262</_dlc_DocId>
    <_dlc_DocIdUrl xmlns="d16efad5-0601-4cf0-b7c2-89968258c777">
      <Url>https://icfonline.sharepoint.com/sites/ihd-dhs/Standard8/_layouts/15/DocIdRedir.aspx?ID=VMX3MACP777Z-1904300158-262</Url>
      <Description>VMX3MACP777Z-1904300158-262</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E33FF6FE3E3AD4FA734144630E08E9A" ma:contentTypeVersion="533" ma:contentTypeDescription="Create a new document." ma:contentTypeScope="" ma:versionID="40b9752dbdd39f3a5ab253d5950d2abe">
  <xsd:schema xmlns:xsd="http://www.w3.org/2001/XMLSchema" xmlns:xs="http://www.w3.org/2001/XMLSchema" xmlns:p="http://schemas.microsoft.com/office/2006/metadata/properties" xmlns:ns2="d16efad5-0601-4cf0-b7c2-89968258c777" xmlns:ns3="24bbb444-bb20-42e1-a6c7-d469e7c46c80" targetNamespace="http://schemas.microsoft.com/office/2006/metadata/properties" ma:root="true" ma:fieldsID="0ab87fe1931c538e52c17bf8817ae79e" ns2:_="" ns3:_="">
    <xsd:import namespace="d16efad5-0601-4cf0-b7c2-89968258c777"/>
    <xsd:import namespace="24bbb444-bb20-42e1-a6c7-d469e7c46c80"/>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6efad5-0601-4cf0-b7c2-89968258c77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4bbb444-bb20-42e1-a6c7-d469e7c46c80"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CF1F692-D504-4194-A7C4-CF8DC98D4A7A}">
  <ds:schemaRefs>
    <ds:schemaRef ds:uri="http://purl.org/dc/elements/1.1/"/>
    <ds:schemaRef ds:uri="http://purl.org/dc/dcmitype/"/>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schemas.microsoft.com/office/infopath/2007/PartnerControls"/>
    <ds:schemaRef ds:uri="http://www.w3.org/XML/1998/namespace"/>
    <ds:schemaRef ds:uri="35783acc-2ba5-441d-990e-3f57567eeeff"/>
    <ds:schemaRef ds:uri="d16efad5-0601-4cf0-b7c2-89968258c777"/>
  </ds:schemaRefs>
</ds:datastoreItem>
</file>

<file path=customXml/itemProps2.xml><?xml version="1.0" encoding="utf-8"?>
<ds:datastoreItem xmlns:ds="http://schemas.openxmlformats.org/officeDocument/2006/customXml" ds:itemID="{C5383247-A99A-4AFD-A9CC-983983B80421}">
  <ds:schemaRefs>
    <ds:schemaRef ds:uri="http://schemas.microsoft.com/sharepoint/v3/contenttype/forms"/>
  </ds:schemaRefs>
</ds:datastoreItem>
</file>

<file path=customXml/itemProps3.xml><?xml version="1.0" encoding="utf-8"?>
<ds:datastoreItem xmlns:ds="http://schemas.openxmlformats.org/officeDocument/2006/customXml" ds:itemID="{C81F0100-E271-4CB9-A6E8-E456063BE8C5}"/>
</file>

<file path=customXml/itemProps4.xml><?xml version="1.0" encoding="utf-8"?>
<ds:datastoreItem xmlns:ds="http://schemas.openxmlformats.org/officeDocument/2006/customXml" ds:itemID="{3E674236-7DFA-4236-ABF1-D7524E42866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17</vt:i4>
      </vt:variant>
    </vt:vector>
  </HeadingPairs>
  <TitlesOfParts>
    <vt:vector size="27" baseType="lpstr">
      <vt:lpstr>Cover</vt:lpstr>
      <vt:lpstr>blank page</vt:lpstr>
      <vt:lpstr>Consent Statement</vt:lpstr>
      <vt:lpstr>Q1-9</vt:lpstr>
      <vt:lpstr>Q101-121</vt:lpstr>
      <vt:lpstr>Q122-131</vt:lpstr>
      <vt:lpstr>Q132-135</vt:lpstr>
      <vt:lpstr>Int.Obs.</vt:lpstr>
      <vt:lpstr>Footnotes</vt:lpstr>
      <vt:lpstr>translations</vt:lpstr>
      <vt:lpstr>Language_Options</vt:lpstr>
      <vt:lpstr>Language_Selected</vt:lpstr>
      <vt:lpstr>Language_Translations</vt:lpstr>
      <vt:lpstr>'blank page'!Print_Area</vt:lpstr>
      <vt:lpstr>'Consent Statement'!Print_Area</vt:lpstr>
      <vt:lpstr>Cover!Print_Area</vt:lpstr>
      <vt:lpstr>Footnotes!Print_Area</vt:lpstr>
      <vt:lpstr>Int.Obs.!Print_Area</vt:lpstr>
      <vt:lpstr>'Q101-121'!Print_Area</vt:lpstr>
      <vt:lpstr>'Q122-131'!Print_Area</vt:lpstr>
      <vt:lpstr>'Q132-135'!Print_Area</vt:lpstr>
      <vt:lpstr>'Q1-9'!Print_Area</vt:lpstr>
      <vt:lpstr>'Q101-121'!Print_Titles</vt:lpstr>
      <vt:lpstr>'Q122-131'!Print_Titles</vt:lpstr>
      <vt:lpstr>'Q132-135'!Print_Titles</vt:lpstr>
      <vt:lpstr>'Q1-9'!Print_Titles</vt:lpstr>
      <vt:lpstr>translations!Print_Titles</vt:lpstr>
    </vt:vector>
  </TitlesOfParts>
  <Manager/>
  <Company>ICF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Joy Fishel</dc:creator>
  <cp:keywords/>
  <dc:description/>
  <cp:lastModifiedBy>Fishel, Joy</cp:lastModifiedBy>
  <cp:revision/>
  <cp:lastPrinted>2022-01-06T21:23:48Z</cp:lastPrinted>
  <dcterms:created xsi:type="dcterms:W3CDTF">2014-06-17T19:47:53Z</dcterms:created>
  <dcterms:modified xsi:type="dcterms:W3CDTF">2022-05-31T23:26:55Z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0x010100FE33FF6FE3E3AD4FA734144630E08E9A</vt:lpwstr>
  </property>
  <property fmtid="{D5CDD505-2E9C-101B-9397-08002B2CF9AE}" pid="3" name="Tag">
    <vt:lpwstr/>
  </property>
  <property fmtid="{D5CDD505-2E9C-101B-9397-08002B2CF9AE}" pid="4" name="_dlc_DocIdItemGuid">
    <vt:lpwstr>3d7d3ded-6997-41e9-9afa-fb1ab77b05af</vt:lpwstr>
  </property>
</Properties>
</file>