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717\Documents\Kia Docs\DHS7\Qnnaires &amp; Modules\DHS7 Qnnaires\OFFICIAL QNNAIRES\French\"/>
    </mc:Choice>
  </mc:AlternateContent>
  <bookViews>
    <workbookView xWindow="0" yWindow="0" windowWidth="19200" windowHeight="11610" tabRatio="807"/>
  </bookViews>
  <sheets>
    <sheet name="Cover" sheetId="1" r:id="rId1"/>
    <sheet name="blank page" sheetId="2" r:id="rId2"/>
    <sheet name="Consent Statement" sheetId="3" r:id="rId3"/>
    <sheet name="Q1-20" sheetId="4" r:id="rId4"/>
    <sheet name="Q101-128" sheetId="5" r:id="rId5"/>
    <sheet name="Q129-138" sheetId="6" r:id="rId6"/>
    <sheet name="Q139-146" sheetId="7" r:id="rId7"/>
    <sheet name="Int.Obs." sheetId="8" r:id="rId8"/>
    <sheet name="Footnotes" sheetId="9" r:id="rId9"/>
    <sheet name="translations" sheetId="10" r:id="rId10"/>
  </sheets>
  <definedNames>
    <definedName name="_xlnm._FilterDatabase" localSheetId="9" hidden="1">translations!$A$1:$G$74</definedName>
    <definedName name="Language_Options">translations!$1:$1</definedName>
    <definedName name="Language_Selected">Cover!$H$66</definedName>
    <definedName name="Language_Translations">translations!$1:$1048576</definedName>
    <definedName name="_xlnm.Print_Area" localSheetId="1">'blank page'!$A$1:$AO$75</definedName>
    <definedName name="_xlnm.Print_Area" localSheetId="2">'Consent Statement'!$A$1:$AQ$32</definedName>
    <definedName name="_xlnm.Print_Area" localSheetId="0">Cover!$A$1:$AP$80</definedName>
    <definedName name="_xlnm.Print_Area" localSheetId="8">Footnotes!$A$1:$AO$25</definedName>
    <definedName name="_xlnm.Print_Area" localSheetId="7">Int.Obs.!$A$1:$AO$69</definedName>
    <definedName name="_xlnm.Print_Area" localSheetId="3">'Q1-20'!$A$1:$DP$167</definedName>
    <definedName name="_xlnm.Print_Area" localSheetId="5">'Q129-138'!$A$1:$AU$104</definedName>
    <definedName name="_xlnm.Print_Area" localSheetId="6">'Q139-146'!$A$1:$AQ$103</definedName>
    <definedName name="_xlnm.Print_Titles" localSheetId="4">'Q101-128'!$1:$3</definedName>
    <definedName name="_xlnm.Print_Titles" localSheetId="3">'Q1-20'!$1:$38</definedName>
    <definedName name="_xlnm.Print_Titles" localSheetId="5">'Q129-138'!$1:$5</definedName>
    <definedName name="_xlnm.Print_Titles" localSheetId="6">'Q139-146'!$1:$3</definedName>
    <definedName name="_xlnm.Print_Titles" localSheetId="9">translations!$A:$B,translations!$1:$1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 i="4" l="1"/>
  <c r="BI151" i="4" l="1"/>
  <c r="BE151" i="4"/>
  <c r="AZ151" i="4"/>
  <c r="AU151" i="4"/>
  <c r="BI146" i="4"/>
  <c r="BE146" i="4"/>
  <c r="AZ146" i="4"/>
  <c r="AU146" i="4"/>
  <c r="BI141" i="4"/>
  <c r="BE141" i="4"/>
  <c r="AZ141" i="4"/>
  <c r="AU141" i="4"/>
  <c r="BI136" i="4"/>
  <c r="BE136" i="4"/>
  <c r="AZ136" i="4"/>
  <c r="AU136" i="4"/>
  <c r="BI131" i="4"/>
  <c r="BE131" i="4"/>
  <c r="AZ131" i="4"/>
  <c r="AU131" i="4"/>
  <c r="BI126" i="4"/>
  <c r="BE126" i="4"/>
  <c r="AZ126" i="4"/>
  <c r="AU126" i="4"/>
  <c r="BI121" i="4"/>
  <c r="BE121" i="4"/>
  <c r="AZ121" i="4"/>
  <c r="AU121" i="4"/>
  <c r="BI116" i="4"/>
  <c r="BE116" i="4"/>
  <c r="AZ116" i="4"/>
  <c r="AU116" i="4"/>
  <c r="BI111" i="4"/>
  <c r="BE111" i="4"/>
  <c r="AZ111" i="4"/>
  <c r="AU111" i="4"/>
  <c r="BI105" i="4"/>
  <c r="BE105" i="4"/>
  <c r="AZ105" i="4"/>
  <c r="AU105" i="4"/>
  <c r="BI88" i="4"/>
  <c r="BE88" i="4"/>
  <c r="AZ88" i="4"/>
  <c r="AU88" i="4"/>
  <c r="BI83" i="4"/>
  <c r="BE83" i="4"/>
  <c r="AZ83" i="4"/>
  <c r="AU83" i="4"/>
  <c r="BI78" i="4"/>
  <c r="BE78" i="4"/>
  <c r="AZ78" i="4"/>
  <c r="AU78" i="4"/>
  <c r="BI73" i="4"/>
  <c r="BE73" i="4"/>
  <c r="AZ73" i="4"/>
  <c r="AU73" i="4"/>
  <c r="BI68" i="4"/>
  <c r="BE68" i="4"/>
  <c r="AZ68" i="4"/>
  <c r="AU68" i="4"/>
  <c r="BI63" i="4"/>
  <c r="BE63" i="4"/>
  <c r="AZ63" i="4"/>
  <c r="AU63" i="4"/>
  <c r="BI58" i="4"/>
  <c r="BE58" i="4"/>
  <c r="AZ58" i="4"/>
  <c r="AU58" i="4"/>
  <c r="BI53" i="4"/>
  <c r="BE53" i="4"/>
  <c r="AZ53" i="4"/>
  <c r="AU53" i="4"/>
  <c r="BI48" i="4"/>
  <c r="BE48" i="4"/>
  <c r="AZ48" i="4"/>
  <c r="AU48" i="4"/>
  <c r="BI42" i="4"/>
  <c r="BE42" i="4"/>
  <c r="AZ42" i="4"/>
  <c r="AU42" i="4"/>
  <c r="C95" i="4"/>
  <c r="C92" i="4"/>
  <c r="C98" i="4"/>
  <c r="AK2" i="1" l="1"/>
  <c r="J63" i="1"/>
  <c r="E206" i="5"/>
  <c r="E89" i="7"/>
  <c r="E132" i="5"/>
  <c r="F208" i="5"/>
  <c r="BL16" i="4"/>
  <c r="O16" i="4"/>
  <c r="E5" i="5"/>
  <c r="F190" i="5"/>
  <c r="E125" i="5"/>
  <c r="E98" i="5"/>
  <c r="E137" i="5"/>
  <c r="E155" i="5"/>
  <c r="F223" i="5"/>
  <c r="E17" i="6"/>
  <c r="E199" i="5"/>
  <c r="F211" i="5"/>
  <c r="E58" i="5"/>
  <c r="E195" i="5"/>
  <c r="E41" i="6"/>
  <c r="E217" i="5"/>
  <c r="E121" i="5"/>
  <c r="E243" i="5"/>
  <c r="F212" i="5"/>
  <c r="DA16" i="4"/>
  <c r="E171" i="5"/>
  <c r="F182" i="5"/>
  <c r="F213" i="5"/>
  <c r="E167" i="5"/>
  <c r="E51" i="6"/>
  <c r="AM16" i="4"/>
  <c r="U16" i="4"/>
  <c r="E85" i="5"/>
  <c r="E80" i="5"/>
  <c r="E232" i="5"/>
  <c r="B4" i="3"/>
  <c r="AC16" i="4"/>
  <c r="DJ16" i="4"/>
  <c r="F210" i="5"/>
  <c r="F184" i="5"/>
  <c r="E72" i="6"/>
  <c r="E32" i="5"/>
  <c r="AG16" i="4"/>
  <c r="F186" i="5"/>
  <c r="F222" i="5"/>
  <c r="E239" i="5"/>
  <c r="E63" i="5"/>
  <c r="F220" i="5"/>
  <c r="Y16" i="4"/>
  <c r="E75" i="5"/>
  <c r="BQ16" i="4"/>
  <c r="E176" i="5"/>
  <c r="E5" i="7"/>
  <c r="F192" i="5"/>
  <c r="E228" i="5"/>
  <c r="BW16" i="4"/>
  <c r="CB16" i="4"/>
  <c r="F188" i="5"/>
  <c r="F209" i="5"/>
  <c r="E66" i="6"/>
  <c r="F225" i="5"/>
  <c r="F224" i="5"/>
  <c r="F221" i="5"/>
  <c r="E16" i="4"/>
  <c r="CH16" i="4"/>
  <c r="E163" i="5"/>
  <c r="CM16" i="4"/>
  <c r="F219" i="5"/>
  <c r="CV16" i="4"/>
  <c r="AL2" i="1" l="1"/>
  <c r="AJ68" i="1"/>
  <c r="AC68" i="1"/>
  <c r="V68" i="1"/>
  <c r="AJ67" i="1"/>
  <c r="AC67" i="1"/>
  <c r="V67" i="1"/>
</calcChain>
</file>

<file path=xl/sharedStrings.xml><?xml version="1.0" encoding="utf-8"?>
<sst xmlns="http://schemas.openxmlformats.org/spreadsheetml/2006/main" count="1592" uniqueCount="614">
  <si>
    <t xml:space="preserve">. </t>
  </si>
  <si>
    <t>DATE</t>
  </si>
  <si>
    <t>MINUTES</t>
  </si>
  <si>
    <t>FORMATTING DATE:</t>
  </si>
  <si>
    <t>'00'.</t>
  </si>
  <si>
    <t>M</t>
  </si>
  <si>
    <t>F</t>
  </si>
  <si>
    <t>N</t>
  </si>
  <si>
    <t>01</t>
  </si>
  <si>
    <t>02</t>
  </si>
  <si>
    <t>03</t>
  </si>
  <si>
    <t>04</t>
  </si>
  <si>
    <t>05</t>
  </si>
  <si>
    <t>06</t>
  </si>
  <si>
    <t>07</t>
  </si>
  <si>
    <t>08</t>
  </si>
  <si>
    <t>09</t>
  </si>
  <si>
    <t>10</t>
  </si>
  <si>
    <t>11</t>
  </si>
  <si>
    <t>12</t>
  </si>
  <si>
    <t>13</t>
  </si>
  <si>
    <t>14</t>
  </si>
  <si>
    <t>15</t>
  </si>
  <si>
    <t>16</t>
  </si>
  <si>
    <t>17</t>
  </si>
  <si>
    <t>18</t>
  </si>
  <si>
    <t>19</t>
  </si>
  <si>
    <t>20</t>
  </si>
  <si>
    <t>'95'.</t>
  </si>
  <si>
    <t>4</t>
  </si>
  <si>
    <t>5</t>
  </si>
  <si>
    <t>21</t>
  </si>
  <si>
    <t>31</t>
  </si>
  <si>
    <t>32</t>
  </si>
  <si>
    <t>41</t>
  </si>
  <si>
    <t>42</t>
  </si>
  <si>
    <t>51</t>
  </si>
  <si>
    <t>61</t>
  </si>
  <si>
    <t>71</t>
  </si>
  <si>
    <t>81</t>
  </si>
  <si>
    <t>91</t>
  </si>
  <si>
    <t>96</t>
  </si>
  <si>
    <t>1</t>
  </si>
  <si>
    <t>2</t>
  </si>
  <si>
    <t>3</t>
  </si>
  <si>
    <t>998</t>
  </si>
  <si>
    <t>A</t>
  </si>
  <si>
    <t>B</t>
  </si>
  <si>
    <t>C</t>
  </si>
  <si>
    <t>D</t>
  </si>
  <si>
    <t>E</t>
  </si>
  <si>
    <t>X</t>
  </si>
  <si>
    <t>Z</t>
  </si>
  <si>
    <t>22</t>
  </si>
  <si>
    <t>23</t>
  </si>
  <si>
    <t>95</t>
  </si>
  <si>
    <t>98</t>
  </si>
  <si>
    <t>RADIO</t>
  </si>
  <si>
    <t>6</t>
  </si>
  <si>
    <t>33</t>
  </si>
  <si>
    <t>34</t>
  </si>
  <si>
    <t>35</t>
  </si>
  <si>
    <t>24</t>
  </si>
  <si>
    <t>36</t>
  </si>
  <si>
    <t>25</t>
  </si>
  <si>
    <t>26</t>
  </si>
  <si>
    <t>HECTARES</t>
  </si>
  <si>
    <t>.</t>
  </si>
  <si>
    <t>950</t>
  </si>
  <si>
    <t>(6)</t>
  </si>
  <si>
    <t>(7)</t>
  </si>
  <si>
    <t>(4)</t>
  </si>
  <si>
    <t>(5)</t>
  </si>
  <si>
    <t>8</t>
  </si>
  <si>
    <t>a)</t>
  </si>
  <si>
    <t>b)</t>
  </si>
  <si>
    <t>c)</t>
  </si>
  <si>
    <t>d)</t>
  </si>
  <si>
    <t>e)</t>
  </si>
  <si>
    <t>f)</t>
  </si>
  <si>
    <t>g)</t>
  </si>
  <si>
    <t>(8)</t>
  </si>
  <si>
    <t>QUESTIONNAIRE**</t>
  </si>
  <si>
    <t>INSTITUTION</t>
  </si>
  <si>
    <t>(9)</t>
  </si>
  <si>
    <t>IDENTIFICATION (1)</t>
  </si>
  <si>
    <t>2A)</t>
  </si>
  <si>
    <t>2B)</t>
  </si>
  <si>
    <t>2C)</t>
  </si>
  <si>
    <t>Translation Date</t>
  </si>
  <si>
    <t>Language Code</t>
  </si>
  <si>
    <t>(10)</t>
  </si>
  <si>
    <t>(2)</t>
  </si>
  <si>
    <t>(3)</t>
  </si>
  <si>
    <t>122a)</t>
  </si>
  <si>
    <t>122b)</t>
  </si>
  <si>
    <t>122c)</t>
  </si>
  <si>
    <t>122d)</t>
  </si>
  <si>
    <t>122f)</t>
  </si>
  <si>
    <t>118a)</t>
  </si>
  <si>
    <t>118b)</t>
  </si>
  <si>
    <t>118c)</t>
  </si>
  <si>
    <t>118d)</t>
  </si>
  <si>
    <t>118e)</t>
  </si>
  <si>
    <t>118f)</t>
  </si>
  <si>
    <t>121a)</t>
  </si>
  <si>
    <t>121b)</t>
  </si>
  <si>
    <t>121c)</t>
  </si>
  <si>
    <t>121d)</t>
  </si>
  <si>
    <t>121e)</t>
  </si>
  <si>
    <t>121f)</t>
  </si>
  <si>
    <t>122g)</t>
  </si>
  <si>
    <t>Où se trouvent ces toilettes ?</t>
  </si>
  <si>
    <t>Quel type de combustible votre ménage utilise-t-il principalement pour cuisiner ?</t>
  </si>
  <si>
    <t>Est-ce que la cuisine est faite habituellement dans la maison, dans un bâtiment séparé ou à l'extérieur ?</t>
  </si>
  <si>
    <t>Avez-vous une pièce séparée que vous utilisez comme cuisine ?</t>
  </si>
  <si>
    <t>Dans ce ménage, combien de pièces utilisez-vous pour dormir ?</t>
  </si>
  <si>
    <t>Est-ce que votre ménage possède du bétail, des troupeaux, d'autres animaux de ferme ou de la volaille ?</t>
  </si>
  <si>
    <t>Parmi les animaux suivants, combien votre ménage en possède-t-il ?</t>
  </si>
  <si>
    <t>Vaches laitières ou taureaux ?</t>
  </si>
  <si>
    <t>Chevaux, ânes ou mules ?</t>
  </si>
  <si>
    <t>Chèvres ?</t>
  </si>
  <si>
    <t>Est-ce qu'un membre de votre ménage possède des terres cultivables ?</t>
  </si>
  <si>
    <t>Combien d'hectares de terres cultivables les membres du ménage possèdent-ils ?</t>
  </si>
  <si>
    <t>Dans ce ménage, avez-vous :</t>
  </si>
  <si>
    <t>L'électricité ?</t>
  </si>
  <si>
    <t>Une télévision ?</t>
  </si>
  <si>
    <t>Un téléphone fixe ?</t>
  </si>
  <si>
    <t>Un ordinateur ?</t>
  </si>
  <si>
    <t>Un réfrigérateur ?</t>
  </si>
  <si>
    <t xml:space="preserve">Est-ce qu'un membre de votre ménage possède : </t>
  </si>
  <si>
    <t>Une montre ?</t>
  </si>
  <si>
    <t>Un téléphone portable ?</t>
  </si>
  <si>
    <t>Une bicyclette ?</t>
  </si>
  <si>
    <t>Une motocyclette ou un scooter ?</t>
  </si>
  <si>
    <t>Une charrette tirée par un animal ?</t>
  </si>
  <si>
    <t>Un bateau à moteur ?</t>
  </si>
  <si>
    <t>Est-ce qu'un membre de votre ménage a un compte en banque ?</t>
  </si>
  <si>
    <t>Est-ce qu'il arrive que quelqu'un fume dans votre maison ? Diriez-vous que cela arrive tous les jours, une fois par semaine, une fois par mois, moins d'une fois par mois ou jamais ?</t>
  </si>
  <si>
    <t>Combien de moustiquaires votre ménage a-t-il ?</t>
  </si>
  <si>
    <t>Cela fait combien de mois que votre ménage a la moustiquaire ?</t>
  </si>
  <si>
    <t>Qui a dormi sous cette moustiquaire la nuit dernière ?</t>
  </si>
  <si>
    <t>Je voudrais vérifier si le sel utilisé dans votre ménage est iodé. Puis-je avoir un peu de sel qui est utilisé pour cuisiner dans votre ménage ?</t>
  </si>
  <si>
    <t>FRANÇAIS</t>
  </si>
  <si>
    <t>ENQUÊTE DÉMOGRAPHIQUE ET DE SANTÉ</t>
  </si>
  <si>
    <t>QUESTIONNAIRE STANDARD MÉNAGE</t>
  </si>
  <si>
    <t>[NOM DU PAYS]</t>
  </si>
  <si>
    <t>[NOM DE L'ORGANISATION]</t>
  </si>
  <si>
    <t>NOM DE LA LOCALITÉ</t>
  </si>
  <si>
    <t>NOM DU CHEF DE MÉNAGE</t>
  </si>
  <si>
    <t>NUMÉRO DE GRAPPE</t>
  </si>
  <si>
    <t>NUMÉRO DU MÉNAGE</t>
  </si>
  <si>
    <t>MÉNAGE SÉLECTIONNÉ POUR L'ENQUÊTE HOMME ? (1=OUI, 2=NON)</t>
  </si>
  <si>
    <t>VISITE FINALE</t>
  </si>
  <si>
    <t>JOUR</t>
  </si>
  <si>
    <t>MOIS</t>
  </si>
  <si>
    <t>ANNÉE</t>
  </si>
  <si>
    <t>RÉSULTAT*</t>
  </si>
  <si>
    <t>NOMBRE TOTAL</t>
  </si>
  <si>
    <t>DE VISITES</t>
  </si>
  <si>
    <t>DANS LE MÉNAGE</t>
  </si>
  <si>
    <t>TOTAL DE FEMMES</t>
  </si>
  <si>
    <t>ÉLIGIBLES</t>
  </si>
  <si>
    <t>TOTAL D'HOMMES</t>
  </si>
  <si>
    <t>LANGUE DU</t>
  </si>
  <si>
    <t>LANGUE DE</t>
  </si>
  <si>
    <t>L'INTERVIEW**</t>
  </si>
  <si>
    <t>LANGUE MATERNELLE</t>
  </si>
  <si>
    <t>DE L'ENQUÊTÉ**</t>
  </si>
  <si>
    <t>(OUI = 1, NON = 2)</t>
  </si>
  <si>
    <t>**CODES LANGUES :</t>
  </si>
  <si>
    <t>CONTRÔLEUSE</t>
  </si>
  <si>
    <t>CONTRÔLE BUREAU</t>
  </si>
  <si>
    <t>SAISI PAR</t>
  </si>
  <si>
    <t>NOM</t>
  </si>
  <si>
    <t>NUMÉRO</t>
  </si>
  <si>
    <t>NOM DE L'ENQUÊTEUR/</t>
  </si>
  <si>
    <t>ENQUÊTRICE</t>
  </si>
  <si>
    <t>VISITE</t>
  </si>
  <si>
    <t>HEURE</t>
  </si>
  <si>
    <t>*CODES RÉSULTAT :</t>
  </si>
  <si>
    <t>REMPLI</t>
  </si>
  <si>
    <t xml:space="preserve">PAS DE MEMBRE DU MÉNAGE À LA MAISON OU PAS D'ENQUÊTÉ COMPÉTENT </t>
  </si>
  <si>
    <t>MÉNAGE TOTALEMENT ABSENT POUR UNE LONGUE PÉRIODE</t>
  </si>
  <si>
    <t>DIFFÉRÉ</t>
  </si>
  <si>
    <t>REFUSÉ</t>
  </si>
  <si>
    <t>LOGEMENT VACANT OU PAS DE LOGEMENT À L'ADRESSE</t>
  </si>
  <si>
    <t>LOGEMENT DÉTRUIT</t>
  </si>
  <si>
    <t>LOGEMENT NON TROUVÉ</t>
  </si>
  <si>
    <t>AUTRE</t>
  </si>
  <si>
    <t>(PRÉCISEZ)</t>
  </si>
  <si>
    <t>À LA MAISON, AU MOMENT DE LA VISITE</t>
  </si>
  <si>
    <t>SIGNATURE DE L'ENQUÊTEUR</t>
  </si>
  <si>
    <t xml:space="preserve">L'ENQUÊTÉ ACCEPTE </t>
  </si>
  <si>
    <t xml:space="preserve">L'ENQUÊTÉ REFUSE </t>
  </si>
  <si>
    <t>FIN</t>
  </si>
  <si>
    <t>NOTEZ L'HEURE.</t>
  </si>
  <si>
    <t>HEURES</t>
  </si>
  <si>
    <t>TABLEAU MÉNAGE</t>
  </si>
  <si>
    <t>LIGNE</t>
  </si>
  <si>
    <t>RÉSIDENTS HABITUELS</t>
  </si>
  <si>
    <t>ET VISITEURS</t>
  </si>
  <si>
    <t>SEXE</t>
  </si>
  <si>
    <t>RÉSIDENCE</t>
  </si>
  <si>
    <t>ÂGE</t>
  </si>
  <si>
    <t>SI 15 ANS  
OU PLUS</t>
  </si>
  <si>
    <t xml:space="preserve">ÉTAT </t>
  </si>
  <si>
    <t>MATRIMONIAL</t>
  </si>
  <si>
    <t>ÉLIGIBILITÉ</t>
  </si>
  <si>
    <t>APRÈS AVOIR LISTÉ LES</t>
  </si>
  <si>
    <t>NOMS ET ENREGISTRÉ</t>
  </si>
  <si>
    <t>LE LIEN DE PARENTÉ  ET</t>
  </si>
  <si>
    <t>LE SEXE POUR CHAQUE</t>
  </si>
  <si>
    <t>PERSONNE, POSEZ LES</t>
  </si>
  <si>
    <t>QUESTIONS 2A-2C POUR</t>
  </si>
  <si>
    <t xml:space="preserve">VOUS ASSURER QUE LA </t>
  </si>
  <si>
    <t>LISTE EST COMPLÈTE.</t>
  </si>
  <si>
    <t xml:space="preserve">POSEZ ENSUITE LES </t>
  </si>
  <si>
    <t>VOIR CODES</t>
  </si>
  <si>
    <t>SI 95</t>
  </si>
  <si>
    <t>OU PLUS,</t>
  </si>
  <si>
    <t>NOTEZ</t>
  </si>
  <si>
    <t>1 = MARIÉ OU</t>
  </si>
  <si>
    <t>VIVANT</t>
  </si>
  <si>
    <t>ENSEMBLE</t>
  </si>
  <si>
    <t>2 = DIVORCÉ/</t>
  </si>
  <si>
    <t>SÉPARÉ</t>
  </si>
  <si>
    <t>3 = VEUF</t>
  </si>
  <si>
    <t xml:space="preserve">4 = JAMAIS </t>
  </si>
  <si>
    <t xml:space="preserve">N'A JAMAIS </t>
  </si>
  <si>
    <t>VÉCU AVEC</t>
  </si>
  <si>
    <t>QUELQU'UN</t>
  </si>
  <si>
    <t>LE No  DE</t>
  </si>
  <si>
    <t>HOMMES</t>
  </si>
  <si>
    <t>ENFANTS</t>
  </si>
  <si>
    <t xml:space="preserve">ÉTAT DE SURVIE ET RÉSIDENCE DES </t>
  </si>
  <si>
    <t>PARENTS BIOLOGIQUES</t>
  </si>
  <si>
    <t xml:space="preserve">LIGNE DE LA </t>
  </si>
  <si>
    <t>MÈRE.</t>
  </si>
  <si>
    <t>CI-DESSOUS.</t>
  </si>
  <si>
    <t>LIGNE DU</t>
  </si>
  <si>
    <t>PÈRE.</t>
  </si>
  <si>
    <t>SI NON,</t>
  </si>
  <si>
    <t xml:space="preserve">A FRÉQUENTÉ </t>
  </si>
  <si>
    <t>L'ÉCOLE</t>
  </si>
  <si>
    <t>FRÉQUENTATION SCOLAIRE</t>
  </si>
  <si>
    <t>ACTUELLE/RÉCENTE</t>
  </si>
  <si>
    <t>ENREGISTRE-</t>
  </si>
  <si>
    <t>MENT DES</t>
  </si>
  <si>
    <t>NAISSANCES</t>
  </si>
  <si>
    <t>1 = A UN</t>
  </si>
  <si>
    <t>CERTIFICAT</t>
  </si>
  <si>
    <t xml:space="preserve">3 = NI L'UN, </t>
  </si>
  <si>
    <t>NI L'AUTRE</t>
  </si>
  <si>
    <t>8 = NE SAIT PAS</t>
  </si>
  <si>
    <t>O</t>
  </si>
  <si>
    <t>EN ANNÉES</t>
  </si>
  <si>
    <t>NSP</t>
  </si>
  <si>
    <t>ALLEZ À 14</t>
  </si>
  <si>
    <t>ALLEZ À 16</t>
  </si>
  <si>
    <t>SUIVANTE</t>
  </si>
  <si>
    <t>NIVEAU</t>
  </si>
  <si>
    <t>CLASSE</t>
  </si>
  <si>
    <t>CODES POUR Q. 3: LIEN DE PARENTÉ AVEC CHEF DE MÉNAGE</t>
  </si>
  <si>
    <t>OUI</t>
  </si>
  <si>
    <t>NON</t>
  </si>
  <si>
    <t>AJOUTEZ</t>
  </si>
  <si>
    <t>AU TABLEAU</t>
  </si>
  <si>
    <t>01 = CHEF DE MÉNAGE</t>
  </si>
  <si>
    <t>02 = FEMME OU MARI</t>
  </si>
  <si>
    <t>03 = FILS OU FILLE</t>
  </si>
  <si>
    <t>04 = GENDRE OU</t>
  </si>
  <si>
    <t>BELLE-FILLE</t>
  </si>
  <si>
    <t>05 = PETIT FILS/FILLE</t>
  </si>
  <si>
    <t>06 = PÈRE/MÈRE</t>
  </si>
  <si>
    <t>07 = BEAU-PARENT</t>
  </si>
  <si>
    <t>08 = FRÈRE OU SOEUR</t>
  </si>
  <si>
    <t>09 = AUTRE PARENT</t>
  </si>
  <si>
    <t>10 = ADOPTÉ /EN GARDE/</t>
  </si>
  <si>
    <t>ENFANT DE LA FEMME/MARI</t>
  </si>
  <si>
    <t>11 = SANS PARENTÉ</t>
  </si>
  <si>
    <t>98 = NE SAIT PAS</t>
  </si>
  <si>
    <t xml:space="preserve">COCHEZ ICI SI UNE AUTRE FEUILLE EST UTILISÉE </t>
  </si>
  <si>
    <t>CODES POUR Qs. 17 ET 19 : NIVEAU D'INSTRUCTION</t>
  </si>
  <si>
    <t>0 = PRÉPRIMAIRE</t>
  </si>
  <si>
    <t>1 = PRIMAIRE</t>
  </si>
  <si>
    <t>2 = SECONDAIRE</t>
  </si>
  <si>
    <t>3 = SUPÉRIEUR</t>
  </si>
  <si>
    <t xml:space="preserve">CE CODE N'EST PAS AUTORISÉ </t>
  </si>
  <si>
    <t>POUR Q. 19.)</t>
  </si>
  <si>
    <t xml:space="preserve">CODES POUR Qs. 17 ET 19: NIVEAU D'INSTRUCTION </t>
  </si>
  <si>
    <t>00 = MOINS D'1 ANNÉE ACHEVÉE</t>
  </si>
  <si>
    <t>SI 5 ANS OU PLUS</t>
  </si>
  <si>
    <t>SI 0-17 ANS</t>
  </si>
  <si>
    <t>SI 5-24 ANS</t>
  </si>
  <si>
    <t>SI 0-4 ANS</t>
  </si>
  <si>
    <t>S'il vous plait, donnez-moi les noms des personnes qui vivent habituellement dans votre ménage et des visiteurs qui ont passé la nuit dernière ici, en commençant par le chef de ménage.</t>
  </si>
  <si>
    <t>Avez-vous des invités ou des visiteurs temporaires qui sont chez vous, ou d'autres personnes qui ont dormi ici la nuit dernière et qui n'ont pas été listés ?</t>
  </si>
  <si>
    <t>Quel est le lien de parenté de (NOM) avec le chef de ménage ?</t>
  </si>
  <si>
    <t>(NOM) est-il de sexe masculin ou féminin ?</t>
  </si>
  <si>
    <t>Quel est l'état matrimonial actuel de (NOM) ?</t>
  </si>
  <si>
    <t>La mère biologique de (NOM) vit-elle habituellement dans ce ménage ou était-elle en visite ici la nuit dernière ?
SI OUI : Quel est son nom ?</t>
  </si>
  <si>
    <t>Le père biologique de (NOM) vit-il habituellement dans ce ménage ou était-il en visite ici la nuit dernière ?
SI OUI : Quel est son nom ?</t>
  </si>
  <si>
    <t>Quel est le plus haut niveau d'études que (NOM) a atteint ?
Quelle est la dernière classe que (NOM) a achevée à ce niveau ?</t>
  </si>
  <si>
    <t>Au cours de cette année scolaire, à quel niveau et en quelle classe est/était (NOM) ?</t>
  </si>
  <si>
    <t>D'où provient principalement l'eau que boivent les membres de votre ménage ?</t>
  </si>
  <si>
    <t>Où est située cette source d'approvisionnement de l'eau ?</t>
  </si>
  <si>
    <t>Combien de temps faut-il pour s'y rendre, prendre l'eau et revenir ?</t>
  </si>
  <si>
    <t>Faites-vous quelque chose pour rendre l'eau plus saine à boire ?</t>
  </si>
  <si>
    <t>Habituellement, que faites-vous pour rendre l'eau que vous buvez plus saine ?
Quelque chose d'autre ?</t>
  </si>
  <si>
    <t>Une voiture ou une camionnette ?</t>
  </si>
  <si>
    <t>Est-ce que, la nuit dernière, quelqu'un a dormi sous cette moustiquaire ?</t>
  </si>
  <si>
    <t>CARACTÉRISTIQUES DU MÉNAGE</t>
  </si>
  <si>
    <t>QUESTIONS ET FILTRES</t>
  </si>
  <si>
    <t>CODES</t>
  </si>
  <si>
    <t>ROBINET DANS LOGEMENT</t>
  </si>
  <si>
    <t>ROBINET DANS COUR/PARCELLE</t>
  </si>
  <si>
    <t>ROBINET CHEZ UN VOISIN</t>
  </si>
  <si>
    <t>ROBINET PUBLIC/BORNE FONTAINE</t>
  </si>
  <si>
    <t xml:space="preserve">PUITS À POMPE OU FORAGE </t>
  </si>
  <si>
    <t xml:space="preserve">PUITS CREUSÉ </t>
  </si>
  <si>
    <t>PUITS PROTÉGÉ</t>
  </si>
  <si>
    <t>PUITS NON PROTÉGÉ</t>
  </si>
  <si>
    <t>EAU DE SOURCE</t>
  </si>
  <si>
    <t>SOURCE PROTÉGÉE</t>
  </si>
  <si>
    <t>SOURCE NON PROTÉGÉE</t>
  </si>
  <si>
    <t>EAU DE PLUIE</t>
  </si>
  <si>
    <t>CAMION CITERNE</t>
  </si>
  <si>
    <t>EAU DE SURFACE (RIVIÈRE/BARRAGE/LAC/</t>
  </si>
  <si>
    <t>MARE/FLEUVE/CANAL/ CANAL</t>
  </si>
  <si>
    <t>D'IRRIGATION)</t>
  </si>
  <si>
    <t>EAU EN BOUTEILLE</t>
  </si>
  <si>
    <t>PUITS À POMPE OU FORAGE</t>
  </si>
  <si>
    <t>DANS VOTRE LOGEMENT</t>
  </si>
  <si>
    <t>AILLEURS</t>
  </si>
  <si>
    <t xml:space="preserve">. . . . . . </t>
  </si>
  <si>
    <t>NE SAIT PAS</t>
  </si>
  <si>
    <t>VÉRIFIEZ 101 ET 102 : CODE '14' OU '21' ENCERCLÉ ?</t>
  </si>
  <si>
    <t>LA FAIRE BOUILLIR</t>
  </si>
  <si>
    <t>AJOUTER EAU DE JAVEL/CHLORE</t>
  </si>
  <si>
    <t>LA FILTRER À TRAVERS UN LINGE</t>
  </si>
  <si>
    <t>UTILISER UN FILTRE (CÉRAMIQUE/</t>
  </si>
  <si>
    <t>DÉSINFECTION SOLAIRE</t>
  </si>
  <si>
    <t>LA LAISSER REPOSER</t>
  </si>
  <si>
    <t>CHASSE D'EAU/CHASSE MANUELLE</t>
  </si>
  <si>
    <t xml:space="preserve">CHASSE D'EAU CONNECTÉE </t>
  </si>
  <si>
    <t>À UN SYSTÈME D'ÉGOUT</t>
  </si>
  <si>
    <t>À UNE FOSSE SEPTIQUE</t>
  </si>
  <si>
    <t>À UNE FOSSE D'AISANCES</t>
  </si>
  <si>
    <t>À QUELQUE CHOSE D'AUTRE</t>
  </si>
  <si>
    <t>À NE SAIT PAS OÙ</t>
  </si>
  <si>
    <t>FOSSE D'AISANCES</t>
  </si>
  <si>
    <t>FOSSES D'AISANCES AMÉLIORÉE</t>
  </si>
  <si>
    <t>AUTO-AÉRÉE</t>
  </si>
  <si>
    <t>FOSSES D'AISANCES AVEC DALLE</t>
  </si>
  <si>
    <t>FOSSES D'AISANCES SANS DALLE</t>
  </si>
  <si>
    <t>TROU OUVERT</t>
  </si>
  <si>
    <t>TOILETTES À COMPOSTAGE</t>
  </si>
  <si>
    <t>SEAU/TINETTE</t>
  </si>
  <si>
    <t>PAS DE TOILETTES/NATURE</t>
  </si>
  <si>
    <t>NOMBRE DE MÉNAGES</t>
  </si>
  <si>
    <t>SI MOINS DE 10</t>
  </si>
  <si>
    <t>DANS VOTRE COUR/PARCELLE</t>
  </si>
  <si>
    <t>ÉLECTRICITÉ</t>
  </si>
  <si>
    <t>GAZ PROPANE LIQUÉFIÉ (GPL)</t>
  </si>
  <si>
    <t>GAZ NATUREL</t>
  </si>
  <si>
    <t>KEROSÈNE</t>
  </si>
  <si>
    <t>BIOGAZ</t>
  </si>
  <si>
    <t>CHARBON, LIGNITE</t>
  </si>
  <si>
    <t>CHARBON DE BOIS</t>
  </si>
  <si>
    <t>BOIS</t>
  </si>
  <si>
    <t>PAILLE/BRANCHAGES/HERBES</t>
  </si>
  <si>
    <t>RÉSIDUS AGRICOLES</t>
  </si>
  <si>
    <t>BOUSE</t>
  </si>
  <si>
    <t>. . . . . .</t>
  </si>
  <si>
    <t>DANS LA MAISON</t>
  </si>
  <si>
    <t>DANS UN BÂTIMENT SÉPARÉ</t>
  </si>
  <si>
    <t>À L'EXTÉRIEUR</t>
  </si>
  <si>
    <t>NOMBRE DE PIÈCES</t>
  </si>
  <si>
    <t>VACHES/TAUREAUX</t>
  </si>
  <si>
    <t>CHEVAUX/ÂNES/MULES</t>
  </si>
  <si>
    <t>CHÈVRES</t>
  </si>
  <si>
    <t>MOUTONS</t>
  </si>
  <si>
    <t>POULETS/AUTRE VOLAILLE</t>
  </si>
  <si>
    <t>95 HECTARES OU PLUS</t>
  </si>
  <si>
    <t>TÉLÉVISION</t>
  </si>
  <si>
    <t>TÉLÉPHONE FIXE</t>
  </si>
  <si>
    <t>ORDINATEUR</t>
  </si>
  <si>
    <t>RÉFRIGÉRATEUR</t>
  </si>
  <si>
    <t>MONTRE</t>
  </si>
  <si>
    <t>TÉLÉPHONE PORTABLE</t>
  </si>
  <si>
    <t>BICYCLETTE</t>
  </si>
  <si>
    <t>MOTOCYCLETTE/SCOOTER</t>
  </si>
  <si>
    <t>CHARRETTE AVEC ANIMAL</t>
  </si>
  <si>
    <t>VOITURE/CAMIONNETTE</t>
  </si>
  <si>
    <t>BATEAU À MOTEUR</t>
  </si>
  <si>
    <t>TOUS LES JOURS</t>
  </si>
  <si>
    <t>UNE FOIS PAR SEMAINE</t>
  </si>
  <si>
    <t>UNE FOIS PAR MOIS</t>
  </si>
  <si>
    <t>MOINS D'UNE FOIS PAR MOIS</t>
  </si>
  <si>
    <t>JAMAIS</t>
  </si>
  <si>
    <t>SI 7 MOUSTIQUAIRES OU PLUS, NOTEZ '7'.</t>
  </si>
  <si>
    <t>NOMBRE DE MOUSTIQUAIRES</t>
  </si>
  <si>
    <t>SI AUCUN, NOTEZ '00'.
SI 95 OU PLUS, NOTEZ '95'.
SI NE SAIT PAS, NOTEZ '98'.</t>
  </si>
  <si>
    <t xml:space="preserve">AUTRES CARACTÉRISTIQUES DU LOGEMENT </t>
  </si>
  <si>
    <t xml:space="preserve">ALLEZ À </t>
  </si>
  <si>
    <t>MOUSTIQUAIRES</t>
  </si>
  <si>
    <t>MOUSTIQUAIRE #1</t>
  </si>
  <si>
    <t>MOUSTIQUAIRE #2</t>
  </si>
  <si>
    <t>MOUSTIQUAIRE #3</t>
  </si>
  <si>
    <t>OBSERVÉE</t>
  </si>
  <si>
    <t xml:space="preserve">NON OBSERVÉE </t>
  </si>
  <si>
    <t>SI MOINS D'UN MOIS, NOTEZ '00'.</t>
  </si>
  <si>
    <t>IL Y A</t>
  </si>
  <si>
    <t>PLUS DE 36</t>
  </si>
  <si>
    <t>PAS SÛR</t>
  </si>
  <si>
    <t>MOUSTIQUAIRE IMPRÉGNÉE</t>
  </si>
  <si>
    <t>D'INSECTICIDE À LONGUE</t>
  </si>
  <si>
    <t>DURÉE D'ACTION (MIILDA)</t>
  </si>
  <si>
    <t>MARQUE A</t>
  </si>
  <si>
    <t>MARQUE B</t>
  </si>
  <si>
    <t>LA MARQUE</t>
  </si>
  <si>
    <t>AUTRE TYPE</t>
  </si>
  <si>
    <t xml:space="preserve">. . . . </t>
  </si>
  <si>
    <t>OUI, [NOM DE LA CAMPAGNE</t>
  </si>
  <si>
    <t>. . . . . . . . .</t>
  </si>
  <si>
    <t>OUI, VISITE POUR</t>
  </si>
  <si>
    <t>(ALLEZ À 136)</t>
  </si>
  <si>
    <t>VACCINNATION</t>
  </si>
  <si>
    <t>. . . . . ..</t>
  </si>
  <si>
    <t>PHARMACIE</t>
  </si>
  <si>
    <t>BOUTIQUE/MARCHÉ</t>
  </si>
  <si>
    <t>RELIGIEUSE</t>
  </si>
  <si>
    <t>(ALLEZ À 138)</t>
  </si>
  <si>
    <t>No DE</t>
  </si>
  <si>
    <t>LIGNE.</t>
  </si>
  <si>
    <t>RETOURNEZ À 129 POUR LA MOUSTIQUAIRE SUIVANTE; S'IL N'Y A PLUS DE MOUSTIQUAIRE, ALLEZ À Q.139.</t>
  </si>
  <si>
    <t>ALLEZ À 129, PREMIÈRE COL.  D'UN NOUVEAU  QUESTION-NAIRE ; SI PLUS DE MOUSTI-QUAIRE, ALLEZ À Q.139.</t>
  </si>
  <si>
    <t>OBSERVÉ, ENDROIT FIXE</t>
  </si>
  <si>
    <t>OBSERVÉ, NON FIXE</t>
  </si>
  <si>
    <t>NON OBSERVÉ,</t>
  </si>
  <si>
    <t>PAS DANS LOGEMENT /COUR/PARCELLE</t>
  </si>
  <si>
    <t>PERMISSION DE VOIR NON OBTENUE</t>
  </si>
  <si>
    <t>NON OBSERVÉ, AUTRE RAISON</t>
  </si>
  <si>
    <t>EAU DISPONIBLE</t>
  </si>
  <si>
    <t>EAU NON DISPONIBLE</t>
  </si>
  <si>
    <t>OBSERVEZ LA PRÉSENCE D'EAU À L'ENDROIT UTILISÉ POUR SE LAVER LES MAINS.
NOTEZ L'OBSERVATION.</t>
  </si>
  <si>
    <t>SAVON OU DÉTERGENT</t>
  </si>
  <si>
    <t>CENDRE, BOUE, SABLE</t>
  </si>
  <si>
    <t>AUCUN</t>
  </si>
  <si>
    <t>OBSERVEZ LA PRÉSENCE DE SAVON, DE DÉTERGENT OU D'AUTRES PRODUITS NETTOYANTS À L'ENDROIT UTILISÉ POUR SE LAVER LES MAINS 
NOTEZ L'OBSERVATION.</t>
  </si>
  <si>
    <t>OBSERVEZ LE MATÉRIAU PRINCIPAL DU SOL DU LOGEMENT.
NOTEZ L'OBSERVATION</t>
  </si>
  <si>
    <t>MATÉRIAU NATUREL</t>
  </si>
  <si>
    <t>TERRE/SABLE</t>
  </si>
  <si>
    <t>MATÉRIAU RUDIMENTAIRE</t>
  </si>
  <si>
    <t>PLANCHES EN BOIS</t>
  </si>
  <si>
    <t>PALMES/BAMBOU</t>
  </si>
  <si>
    <t>MATÉRIAU ÉLABORÉ</t>
  </si>
  <si>
    <t>CARRELAGE</t>
  </si>
  <si>
    <t>CIMENT</t>
  </si>
  <si>
    <t>MOQUETTE</t>
  </si>
  <si>
    <t>BANDES DE VINYLE/ASPHALTE</t>
  </si>
  <si>
    <t>OBSERVEZ LE MATÉRIAU PRINCIPAL DU TOIT DU LOGEMENT.
NOTEZ L'OBSERVATION.</t>
  </si>
  <si>
    <t>PAS DE TOIT</t>
  </si>
  <si>
    <t>CHAUME/PALMES/FEUILLES</t>
  </si>
  <si>
    <t>MOTTES DE TERRE</t>
  </si>
  <si>
    <t>NATTE</t>
  </si>
  <si>
    <t>CARTON</t>
  </si>
  <si>
    <t>TÔLE</t>
  </si>
  <si>
    <t>ZINC/FIBRE DE CIMENT</t>
  </si>
  <si>
    <t>TUILES</t>
  </si>
  <si>
    <t>SHINGLES</t>
  </si>
  <si>
    <t>OBSERVEZ LE MATÉRIAU PRINCIPAL DES MURS EXTÈRIEURS DU LOGEMENT.
NOTEZ L'OBSERVATION.</t>
  </si>
  <si>
    <t>PAS DE MUR</t>
  </si>
  <si>
    <t>BAMBOU/CANE/PALME/TRONC</t>
  </si>
  <si>
    <t>TERRE</t>
  </si>
  <si>
    <t>BAMBOU AVEC BOUE</t>
  </si>
  <si>
    <t>PIERRES AVEC BOUE</t>
  </si>
  <si>
    <t>ADOBE NON RECOUVERT</t>
  </si>
  <si>
    <t>CONTRE-PLAQUÉ</t>
  </si>
  <si>
    <t>BOIS DE RÉCUPÉRATION</t>
  </si>
  <si>
    <t>PIERRES AVEC CHAUX/CIMENT</t>
  </si>
  <si>
    <t>BRIQUES</t>
  </si>
  <si>
    <t>BLOCS DE CIMENT</t>
  </si>
  <si>
    <t>ADOBE RECOUVERT</t>
  </si>
  <si>
    <t>PLANCHE EN BOIS/SHINGLES</t>
  </si>
  <si>
    <t>TEST DU SEL POUR L'IODE</t>
  </si>
  <si>
    <t>PRÉSENCE D'IODE</t>
  </si>
  <si>
    <t>PAS D'IODE</t>
  </si>
  <si>
    <t>PAS DE SEL DANS LE MÉNAGE</t>
  </si>
  <si>
    <t>SEL NON TESTÉ</t>
  </si>
  <si>
    <t>(PRÉCISEZ LA RAISON)</t>
  </si>
  <si>
    <t>OBSERVATIONS DE L'ENQUÊTEUR/ENQUÊTRICE</t>
  </si>
  <si>
    <t>À REMPLIR, UNE FOIS L'INTERVIEW TERMINÉE</t>
  </si>
  <si>
    <t>COMMENTAIRES SUR DES QUESTIONS PARTICULIÈRES :</t>
  </si>
  <si>
    <t>COMMENTAIRES CONCERNANT L'INTERVIEW :</t>
  </si>
  <si>
    <t>AUTRES COMMENTAIRES :</t>
  </si>
  <si>
    <t>OBSERVATIONS DU CHEF D'ÉQUIPE</t>
  </si>
  <si>
    <t>OBSERVATIONS DE LA CONTRÔLEUSE</t>
  </si>
  <si>
    <t>MÉNAGE: NOTES</t>
  </si>
  <si>
    <t>(1) Cette section doit être adaptée selon le plan de l'enquête spécifique au pays.</t>
  </si>
  <si>
    <t xml:space="preserve">(2) Augmenter la durée de l'interview déclarée aux enquêtés si des modules sont ajoutés au questionnaire. </t>
  </si>
  <si>
    <t>(5) Les codes doivent être développés localement; Cependant, les grandes catégories doivent être maintenues.</t>
  </si>
  <si>
    <t>Juste pour être sûre que j'ai une liste complète : y a-t-il d'autres personnes comme des petits enfants ou des nourrissons que nous n'avons pas listés ?</t>
  </si>
  <si>
    <t>Y a-t-il d'autres personnes qui ne sont peut-être pas membres de votre famille, comme des domestiques, locataires ou amis qui vivent habituellement ici ?</t>
  </si>
  <si>
    <t>En comptant votre propre ménage, combien de ménages utilisent ces toilettes ?</t>
  </si>
  <si>
    <t>Autre bétail ?</t>
  </si>
  <si>
    <t>CHAQUE PERSONNE.</t>
  </si>
  <si>
    <t>SI MÉNAGE SÉLEC-TIONNÉ POUR ENQUÊ-TE HOMME</t>
  </si>
  <si>
    <t>EAU DU ROBINET</t>
  </si>
  <si>
    <t>ENREGISTREZ TOUT CE QUI EST MENTIONNÉ.</t>
  </si>
  <si>
    <t>AUTRE BÉTAIL</t>
  </si>
  <si>
    <t>[AJOUTEZ D'AUTRES POSTES. VOIR NOTE 7].</t>
  </si>
  <si>
    <t xml:space="preserve">DE DISTRIBUTION DE </t>
  </si>
  <si>
    <t>MASSE]</t>
  </si>
  <si>
    <t>INSCRIVEZ LE NOM DE LA PERSONNE ET SON NUMÉRO DE LIGNE DU TABLEAU MÉNAGE.</t>
  </si>
  <si>
    <t>ALLEZ À</t>
  </si>
  <si>
    <t>D'ÊTRE INTERVIEWÉ</t>
  </si>
  <si>
    <t>PRÉSENTATION ET DEMANDE DE CONSENTEMENT</t>
  </si>
  <si>
    <t>TRADUCTEUR</t>
  </si>
  <si>
    <t>LANGUE 2</t>
  </si>
  <si>
    <t>LANGUE 3</t>
  </si>
  <si>
    <t>LANGUE 4</t>
  </si>
  <si>
    <t>LANGUE 5</t>
  </si>
  <si>
    <t>LANGUE 6</t>
  </si>
  <si>
    <t>PROCHAINE</t>
  </si>
  <si>
    <t>No</t>
  </si>
  <si>
    <t>No DE LIGNE DE</t>
  </si>
  <si>
    <t>L'ENQUÊTÉ POUR</t>
  </si>
  <si>
    <t>Note : Les questions surlignées en rose dans la colonne des numéros des questions se rapportent au paludisme et peuvent être supprimées dans certains cas (voir notes en bas de page). Ce qui figure entre crochets [ ] doit être adapté aux spécificités du pays.</t>
  </si>
  <si>
    <t>VISITES D'ENQUÊTEURS</t>
  </si>
  <si>
    <t>CHEF D'ÉQUIPE</t>
  </si>
  <si>
    <t>CETTE PAGE EST LAISSÉE BLANCHE INTENTIONNELLEMENT</t>
  </si>
  <si>
    <t>(NOM) a-t-il/elle déjà fréquenté l'école ?</t>
  </si>
  <si>
    <t>Partagez-vous ces toilettes avec d'autres ménages ?</t>
  </si>
  <si>
    <t>Moutons ?</t>
  </si>
  <si>
    <t>Poulets ou autre volaille ?</t>
  </si>
  <si>
    <t>Un poste radio ?</t>
  </si>
  <si>
    <t>Où avez-vous obtenu la moustiquaire ?</t>
  </si>
  <si>
    <t>La mère biologique de (NOM) est-elle en vie ?</t>
  </si>
  <si>
    <t>Quel âge a (NOM) ?</t>
  </si>
  <si>
    <t>Le père biologique de (NOM) est-il en vie ?</t>
  </si>
  <si>
    <t>Est-ce qu'au cours des deux dernières semaines, il est arrivé qu'à cet endroit, l'eau n'ait pas été disponible pendant au moins toute une journée ?</t>
  </si>
  <si>
    <t>Quel type de toilettes les membres de votre ménage utilisent-ils habituellement ?</t>
  </si>
  <si>
    <t>Avez-vous obtenu la moustiquaire à l'occasion [NOM LOCAL D'UNE CAMPAGNE DE DISTRIBUTION DE MASSE], durant une visite prénatale ou au cours d'une visite pour une vaccination ?</t>
  </si>
  <si>
    <t>Nous voudrions connaître l'endroit utilisé par les membres du ménage pour se laver les mains. Pouvez-vous me montrer, s'il vous plait, où les membres du ménage se lavent les mains ?</t>
  </si>
  <si>
    <t>(NOM) a-t-il/elle un certificat de naissance ?
SI NON, INSISTEZ :
La naissance de (NOM) a-t-elle été enregistrée à l'état civil ?</t>
  </si>
  <si>
    <t>Est-ce que votre ménage a des moustiquaires ?</t>
  </si>
  <si>
    <t>(6) Ajouter tout autre animal spécifique au pays comme les zébus, buffles, chameaux, lamas, alpagas, porcs, canards, oies ou éléphants.</t>
  </si>
  <si>
    <t>(3) À Q.18, il s'agit de l'année scolaire en cours au moment où l'enquête commence. Si l'enquête commence entre deux années scolaires, c'est l'année scolaire qui vient juste de se finir qui doit être prise en compte.</t>
  </si>
  <si>
    <t>(4) Les pays qui utilisent des sachets d'eau (petit sac en plastique rempli d'eau) comme source d'approvisionnement de l'eau de boisson doivent ajouter la catégorie séparée SACHET D'EAU après EAU EN BOUTEILLE et suivre la même instruction de passage que pour les ménages qui utilisent L'EAU EN BOUTEILLE (posez Q. 102, provenance de l'eau à d'autres fins). De même, les pays qui ont des kiosques à eau doivent ajouter une catégorie séparée KIOSQUE À EAU et suivre la même instruction de passage que pour les ménages qui utilisent de L'EAU EN BOUTEILLE.</t>
  </si>
  <si>
    <t>S'IL N'EST PAS POSSIBLE DE DÉTERMINER LE TYPE DE TOILETTES, DEMANDEZ LA PERMISSION DE VOIR L'INSTALLATION.</t>
  </si>
  <si>
    <t>10 MÉNAGES OU PLUS</t>
  </si>
  <si>
    <r>
      <t>N</t>
    </r>
    <r>
      <rPr>
        <sz val="7"/>
        <rFont val="Arial"/>
        <family val="2"/>
      </rPr>
      <t>o</t>
    </r>
  </si>
  <si>
    <t>LIEN AVEC LE CHEF DE MÉNAGE</t>
  </si>
  <si>
    <t>(NOM) vit-il/ elle ici habituellement ?</t>
  </si>
  <si>
    <t>(NOM) a t-il/ elle passé la nuit dernière ici ?</t>
  </si>
  <si>
    <t>LES</t>
  </si>
  <si>
    <t>(Nom) a-t-il /elle fréquenté l'école à n'importe quel moment durant l'année scolaire [2014-2015] ?</t>
  </si>
  <si>
    <t>MARIÉ ET</t>
  </si>
  <si>
    <t>(UTILISEZ '00' POUR Q. 17 SEULEMENT.</t>
  </si>
  <si>
    <t>TOTAL DE</t>
  </si>
  <si>
    <t>PERSONNES</t>
  </si>
  <si>
    <t>LE QUESTION-</t>
  </si>
  <si>
    <t>NAIRE MÉNAGE</t>
  </si>
  <si>
    <t>QUESTIONS APPRO-</t>
  </si>
  <si>
    <t>5-20 POUR</t>
  </si>
  <si>
    <t>PRIÉES DES COLONNES</t>
  </si>
  <si>
    <t>FEMMES</t>
  </si>
  <si>
    <t>ENCER-</t>
  </si>
  <si>
    <t>CLEZ LE No</t>
  </si>
  <si>
    <t>DE LIGNE</t>
  </si>
  <si>
    <t>DE TOUTES</t>
  </si>
  <si>
    <t>DE 15-49</t>
  </si>
  <si>
    <t>ANS</t>
  </si>
  <si>
    <t>DE 0-5</t>
  </si>
  <si>
    <t>DE TOUS</t>
  </si>
  <si>
    <t>DE 15-[49]</t>
  </si>
  <si>
    <t>2 = ENREGIS-</t>
  </si>
  <si>
    <t>TRÉE</t>
  </si>
  <si>
    <t xml:space="preserve">CHARRETTE AVEC PETITE CITERNE/ </t>
  </si>
  <si>
    <t>TONNEAU</t>
  </si>
  <si>
    <t>SABLE/COMPOSITE/ETC.)</t>
  </si>
  <si>
    <t xml:space="preserve">OBSERVEZ OU DEMANDEZ LA MARQUE/TYPE DE LA MOUSTI-QUAIRE. SI LA MARQUE N'EST PAS CONNUE ET SI VOUS NE POUVEZ PAS VOIR LA MOUSTI-QUAIRE, MONTREZ À L'ENQUÊTÉ DES PHOTOS DE MARQUES ET DE TYPES COURANTS DE MOUSTIQUAIRE. </t>
  </si>
  <si>
    <t>AUTRE/NE</t>
  </si>
  <si>
    <t>CONNAIT PAS</t>
  </si>
  <si>
    <t>ÉTABLISSEMENT DE</t>
  </si>
  <si>
    <t>SANTÉ DU GOV.</t>
  </si>
  <si>
    <t>SANTÉ PRIVÉ</t>
  </si>
  <si>
    <t>DEMANDEZ À L'ENQUÊTÉ DE VOUS MONTRER TOUTES LES MOUSTIQUAIRES DU MÉNAGE. SI PLUS DE 3 MOUSTIQUAIRES, UTILISEZ UN/DES QUESTION-NAIRES SUPPLÉMENTAIRES.</t>
  </si>
  <si>
    <t>TYPE</t>
  </si>
  <si>
    <t>NE CONNAÎT PAS</t>
  </si>
  <si>
    <t>AGENT SANTÉ</t>
  </si>
  <si>
    <t>COMMUN.</t>
  </si>
  <si>
    <t>OUI, PRÉNATALE</t>
  </si>
  <si>
    <t>DE DISTRIBUTION DE</t>
  </si>
  <si>
    <t>(EN MORCEAU, LIQUIDE,</t>
  </si>
  <si>
    <t>POUDRE, PÂTE)</t>
  </si>
  <si>
    <t>(7) Chaque pays doit ajouter au moins 5 types de meubles à la liste (comme une table, une chaise, un canapé,un lit, une armoire ou un placard). De plus, chaque pays doit ajouter, au moins, 4 appareils électro-ménagers de telle sorte que la liste comprenne, au moins 3 équipements que même un ménage pauvre peut posséder, 3 équipements qu'un ménage à revenu moyen peut posséder et, au moins, 3 équipements qu'un ménage à revenu élevé peut posséder. À titre indicatif, on peut ajouter les équipements suivants : un réveil/pendule, une pompe à eau, un moulin à grain, un ventilateur, un mixeur, un chauffe-eau, un générateur, une machine à laver le linge, un four micro-onde, un appareil DVD, un appareil à cassettes ou CD, une caméra, l'air conditionné ou un climatiseur, ou une machine à coudre.</t>
  </si>
  <si>
    <t>PARQUET OU BOIS CIRÉ</t>
  </si>
  <si>
    <t>PAS DE REPAS PRÉPARÉ DANS LE MÉNAGE</t>
  </si>
  <si>
    <t>TOILETTES/LATRINES SUSPENDUES</t>
  </si>
  <si>
    <t>122e)</t>
  </si>
  <si>
    <t>SI 95 OU PLUS, ENCERCLEZ '950'.</t>
  </si>
  <si>
    <t>Bonjour. Je m'appelle _______________________________________. Je travaille pour [NOM DE L'ORGANISATION]. Nous effectuons une enquête nationale sur la santé et sur d'autres sujets  [NOM DU PAYS]. Les informations que nous collectons aideront le gouvernement à améliorer les services de santé. Votre ménage a été sélectionné pour cette enquête. Nous voudrions vous poser quelques questions sur votre ménage. Les questions prennent habituellement entre 15 et 20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Si vous souhaitez plus d'informations sur l'enquête, vous pouvez contacter les personnes figurant sur cette carte. 
DONNEZ LA CARTE AVEC LES INFORMATIONS POUR CONTACTER CES PERSONNES
Avez-vous des questions à me poser ?
Puis-je commencer l'interview maintenant ?</t>
  </si>
  <si>
    <t>ENQUÊT</t>
  </si>
  <si>
    <t>Y</t>
  </si>
  <si>
    <t>D'où provient principalement l'eau utilisée par votre ménage à d'autres fins comme pour faire la cuisine et se laver les mains ?</t>
  </si>
  <si>
    <t>ÉCOLE</t>
  </si>
  <si>
    <t>16 mar 2017</t>
  </si>
  <si>
    <t xml:space="preserve">(8) La question doit être supprimée dans les pays qui ne sont pas affectés par le paludisme. </t>
  </si>
  <si>
    <t>(9) La question doit être adaptée localement en utilisant le nom de la campagne de distribution de masse.</t>
  </si>
  <si>
    <t xml:space="preserve">(10) Différents kits de test pour l'iode sont disponibles.Le kit de test approprié doit être choisi dans chaque pays en fonction du type d'iodine fortifiant utilisé dans le pays (iodate de potassium iodate ou iodide de potassium). Si les deux types de fortifiants sont utilisés, alors les deux kits de test peuvent être utilisés. </t>
  </si>
  <si>
    <t>18 mai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</si>
</sst>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
      <sz val="8"/>
      <color rgb="FFFF0000"/>
      <name val="Arial"/>
      <family val="2"/>
    </font>
    <font>
      <sz val="7.5"/>
      <name val="Arial"/>
      <family val="2"/>
    </font>
    <font>
      <sz val="7"/>
      <name val="Arial"/>
      <family val="2"/>
    </font>
  </fonts>
  <fills count="4">
    <fill>
      <patternFill patternType="none"/>
    </fill>
    <fill>
      <patternFill patternType="gray125"/>
    </fill>
    <fill>
      <patternFill patternType="solid">
        <fgColor theme="6"/>
        <bgColor indexed="64"/>
      </patternFill>
    </fill>
    <fill>
      <patternFill patternType="solid">
        <fgColor rgb="FFFFCCFF"/>
        <bgColor indexed="64"/>
      </patternFill>
    </fill>
  </fills>
  <borders count="5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3">
    <xf numFmtId="0" fontId="0" fillId="0" borderId="0">
      <alignment horizontal="left" vertical="center"/>
      <protection locked="0"/>
    </xf>
    <xf numFmtId="0" fontId="9" fillId="0" borderId="0"/>
    <xf numFmtId="0" fontId="9" fillId="0" borderId="0">
      <alignment vertical="top"/>
      <protection locked="0"/>
    </xf>
  </cellStyleXfs>
  <cellXfs count="447">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14" xfId="0" applyNumberFormat="1" applyFont="1" applyFill="1" applyBorder="1" applyAlignment="1" applyProtection="1">
      <alignment vertical="top"/>
      <protection locked="0"/>
    </xf>
    <xf numFmtId="0" fontId="1" fillId="0" borderId="15" xfId="0" applyNumberFormat="1" applyFont="1" applyFill="1" applyBorder="1" applyAlignment="1" applyProtection="1">
      <alignment horizontal="left"/>
      <protection locked="0"/>
    </xf>
    <xf numFmtId="0" fontId="1" fillId="0" borderId="14" xfId="0" applyNumberFormat="1" applyFont="1" applyBorder="1" applyAlignment="1" applyProtection="1">
      <alignment vertical="top"/>
      <protection locked="0"/>
    </xf>
    <xf numFmtId="0" fontId="1" fillId="0" borderId="15" xfId="0" applyNumberFormat="1" applyFont="1" applyBorder="1" applyAlignment="1" applyProtection="1">
      <alignment vertical="top"/>
      <protection locked="0"/>
    </xf>
    <xf numFmtId="0" fontId="1" fillId="0" borderId="14"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11"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9"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9"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4" fillId="0" borderId="0" xfId="1" applyNumberFormat="1" applyFont="1" applyBorder="1" applyAlignment="1" applyProtection="1">
      <alignment horizontal="left" vertical="top" wrapText="1"/>
      <protection locked="0"/>
    </xf>
    <xf numFmtId="49" fontId="9" fillId="0" borderId="0" xfId="1" applyNumberFormat="1" applyBorder="1" applyAlignment="1" applyProtection="1">
      <protection locked="0"/>
    </xf>
    <xf numFmtId="49" fontId="9"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1"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locked="0"/>
    </xf>
    <xf numFmtId="0" fontId="10" fillId="0" borderId="0" xfId="1" applyNumberFormat="1" applyFont="1" applyBorder="1" applyAlignment="1" applyProtection="1">
      <alignment vertical="center"/>
      <protection locked="0"/>
    </xf>
    <xf numFmtId="0" fontId="0" fillId="0" borderId="0" xfId="0" applyNumberFormat="1" applyFont="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49" xfId="0" applyNumberFormat="1" applyFont="1" applyBorder="1" applyAlignment="1" applyProtection="1">
      <alignment horizontal="left" vertical="center"/>
      <protection locked="0"/>
    </xf>
    <xf numFmtId="0" fontId="1" fillId="2" borderId="27" xfId="0" applyNumberFormat="1" applyFont="1" applyFill="1" applyBorder="1" applyAlignment="1" applyProtection="1">
      <alignment horizontal="left" vertical="center"/>
      <protection locked="0"/>
    </xf>
    <xf numFmtId="0" fontId="1" fillId="2" borderId="26" xfId="0" applyNumberFormat="1" applyFont="1" applyFill="1" applyBorder="1" applyAlignment="1" applyProtection="1">
      <alignment horizontal="left" vertical="center"/>
      <protection locked="0"/>
    </xf>
    <xf numFmtId="0" fontId="1" fillId="2" borderId="28" xfId="0" applyNumberFormat="1" applyFont="1" applyFill="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1" fillId="2" borderId="25" xfId="0" applyNumberFormat="1" applyFont="1" applyFill="1" applyBorder="1" applyAlignment="1" applyProtection="1">
      <alignment horizontal="left" vertical="center"/>
      <protection locked="0"/>
    </xf>
    <xf numFmtId="0" fontId="1" fillId="2" borderId="29" xfId="0" applyNumberFormat="1" applyFont="1" applyFill="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50" xfId="0" applyNumberFormat="1" applyFont="1" applyBorder="1" applyAlignment="1" applyProtection="1">
      <alignment horizontal="left" vertical="center"/>
      <protection locked="0"/>
    </xf>
    <xf numFmtId="0" fontId="1" fillId="2" borderId="20"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2" borderId="30" xfId="0" applyNumberFormat="1" applyFont="1" applyFill="1" applyBorder="1" applyAlignment="1" applyProtection="1">
      <alignment horizontal="left" vertical="center"/>
      <protection locked="0"/>
    </xf>
    <xf numFmtId="0" fontId="1" fillId="2" borderId="31" xfId="0" applyNumberFormat="1" applyFont="1" applyFill="1" applyBorder="1" applyAlignment="1" applyProtection="1">
      <alignment horizontal="left" vertical="center"/>
      <protection locked="0"/>
    </xf>
    <xf numFmtId="0" fontId="2" fillId="2" borderId="31" xfId="0" applyNumberFormat="1" applyFont="1" applyFill="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51" xfId="0" applyNumberFormat="1" applyFont="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15" xfId="0" applyNumberFormat="1" applyFont="1" applyFill="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8" xfId="0" applyNumberFormat="1" applyFont="1" applyFill="1" applyBorder="1" applyAlignment="1" applyProtection="1">
      <alignment horizontal="left" vertical="center"/>
      <protection locked="0"/>
    </xf>
    <xf numFmtId="0" fontId="1" fillId="2" borderId="37" xfId="0" applyNumberFormat="1" applyFont="1" applyFill="1" applyBorder="1" applyAlignment="1" applyProtection="1">
      <alignment horizontal="left" vertical="center"/>
      <protection locked="0"/>
    </xf>
    <xf numFmtId="0" fontId="1" fillId="2" borderId="38" xfId="0" applyNumberFormat="1" applyFont="1" applyFill="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2" xfId="0" applyNumberFormat="1" applyFont="1" applyBorder="1" applyAlignment="1" applyProtection="1">
      <alignment horizontal="left" vertical="center"/>
      <protection locked="0"/>
    </xf>
    <xf numFmtId="0" fontId="1" fillId="0" borderId="52"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0" borderId="40" xfId="0" applyNumberFormat="1" applyFont="1" applyFill="1" applyBorder="1" applyAlignment="1" applyProtection="1">
      <alignment horizontal="left" vertical="center"/>
      <protection locked="0"/>
    </xf>
    <xf numFmtId="0" fontId="1" fillId="0" borderId="39"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30" xfId="0" applyNumberFormat="1" applyFont="1" applyFill="1" applyBorder="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4" xfId="0" applyNumberFormat="1" applyFont="1" applyFill="1" applyBorder="1" applyAlignment="1" applyProtection="1">
      <alignment horizontal="left" vertical="center"/>
      <protection locked="0"/>
    </xf>
    <xf numFmtId="0" fontId="1" fillId="0" borderId="10" xfId="0" quotePrefix="1"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37" xfId="0" applyNumberFormat="1" applyFont="1" applyFill="1" applyBorder="1" applyAlignment="1" applyProtection="1">
      <alignment horizontal="left" vertical="center"/>
      <protection locked="0"/>
    </xf>
    <xf numFmtId="0" fontId="1" fillId="0" borderId="19" xfId="0" quotePrefix="1"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1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1" fillId="0" borderId="11" xfId="0" applyNumberFormat="1" applyFont="1" applyBorder="1" applyAlignment="1" applyProtection="1">
      <alignment vertical="top"/>
      <protection locked="0"/>
    </xf>
    <xf numFmtId="0" fontId="1" fillId="0" borderId="11" xfId="0" applyNumberFormat="1" applyFont="1" applyFill="1" applyBorder="1" applyAlignment="1" applyProtection="1">
      <alignment vertical="top"/>
      <protection locked="0"/>
    </xf>
    <xf numFmtId="0" fontId="5" fillId="0" borderId="11"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center"/>
      <protection locked="0"/>
    </xf>
    <xf numFmtId="0" fontId="1" fillId="0" borderId="31" xfId="0" applyNumberFormat="1" applyFont="1" applyBorder="1" applyAlignment="1" applyProtection="1">
      <alignment vertical="center"/>
      <protection locked="0"/>
    </xf>
    <xf numFmtId="0" fontId="6" fillId="0" borderId="0" xfId="0" applyNumberFormat="1" applyFont="1" applyBorder="1" applyAlignment="1" applyProtection="1">
      <alignment horizontal="left" vertical="center"/>
      <protection locked="0"/>
    </xf>
    <xf numFmtId="0" fontId="1" fillId="0" borderId="20" xfId="0" quotePrefix="1"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1" fillId="0" borderId="31" xfId="0" quotePrefix="1" applyNumberFormat="1" applyFont="1" applyBorder="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0" borderId="11" xfId="0" quotePrefix="1" applyNumberFormat="1" applyFont="1" applyBorder="1" applyAlignment="1" applyProtection="1">
      <alignment horizontal="left" vertical="center"/>
      <protection locked="0"/>
    </xf>
    <xf numFmtId="0" fontId="1" fillId="0" borderId="11" xfId="0" applyNumberFormat="1" applyFont="1" applyFill="1" applyBorder="1" applyAlignment="1" applyProtection="1">
      <alignment horizontal="right" vertical="center"/>
      <protection locked="0"/>
    </xf>
    <xf numFmtId="0" fontId="1" fillId="0" borderId="48"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right" vertical="top"/>
      <protection locked="0"/>
    </xf>
    <xf numFmtId="0" fontId="1"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1"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1" fillId="0" borderId="10" xfId="0" applyNumberFormat="1" applyFont="1" applyFill="1" applyBorder="1" applyAlignment="1" applyProtection="1">
      <alignment vertical="top"/>
      <protection locked="0"/>
    </xf>
    <xf numFmtId="0" fontId="1" fillId="0" borderId="32"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1" fillId="0" borderId="0" xfId="0" applyNumberFormat="1" applyFont="1" applyAlignment="1" applyProtection="1">
      <alignment vertical="top"/>
      <protection locked="0"/>
    </xf>
    <xf numFmtId="0" fontId="0" fillId="0" borderId="0" xfId="0" applyNumberFormat="1" applyFont="1" applyProtection="1">
      <alignment horizontal="left" vertical="center"/>
      <protection locked="0"/>
    </xf>
    <xf numFmtId="0" fontId="3"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0" fontId="1" fillId="0" borderId="33" xfId="0" applyNumberFormat="1" applyFont="1" applyBorder="1" applyAlignment="1" applyProtection="1">
      <alignment horizontal="center" vertical="center"/>
      <protection locked="0"/>
    </xf>
    <xf numFmtId="0" fontId="1" fillId="0" borderId="27"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left" vertical="center"/>
      <protection locked="0"/>
    </xf>
    <xf numFmtId="0" fontId="1" fillId="0" borderId="26" xfId="0" applyNumberFormat="1" applyFont="1" applyBorder="1" applyAlignment="1" applyProtection="1">
      <alignment horizontal="right" vertical="center"/>
      <protection locked="0"/>
    </xf>
    <xf numFmtId="0" fontId="0" fillId="0" borderId="27" xfId="0" applyNumberFormat="1" applyFont="1" applyBorder="1" applyAlignment="1" applyProtection="1">
      <alignment horizontal="left" vertical="center"/>
      <protection locked="0"/>
    </xf>
    <xf numFmtId="0" fontId="0" fillId="0" borderId="26" xfId="0" applyNumberFormat="1" applyFont="1" applyBorder="1" applyAlignment="1" applyProtection="1">
      <alignment horizontal="left" vertical="center"/>
      <protection locked="0"/>
    </xf>
    <xf numFmtId="0" fontId="0" fillId="0" borderId="28"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top" wrapText="1"/>
      <protection locked="0"/>
    </xf>
    <xf numFmtId="0" fontId="0" fillId="0" borderId="2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0" xfId="0" quotePrefix="1"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fill" vertical="center"/>
      <protection locked="0"/>
    </xf>
    <xf numFmtId="0" fontId="1" fillId="0" borderId="34"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center" vertical="center"/>
      <protection locked="0"/>
    </xf>
    <xf numFmtId="0" fontId="1" fillId="0" borderId="35" xfId="0" applyNumberFormat="1" applyFont="1" applyFill="1" applyBorder="1" applyAlignment="1" applyProtection="1">
      <alignment horizontal="left" vertical="center"/>
      <protection locked="0"/>
    </xf>
    <xf numFmtId="0" fontId="1" fillId="0" borderId="33" xfId="0" applyNumberFormat="1" applyFont="1" applyBorder="1" applyAlignment="1" applyProtection="1">
      <alignment horizontal="right" vertical="center"/>
      <protection locked="0"/>
    </xf>
    <xf numFmtId="0" fontId="0" fillId="0" borderId="34" xfId="0" applyNumberFormat="1" applyFont="1" applyBorder="1" applyAlignment="1" applyProtection="1">
      <alignment horizontal="left" vertical="center"/>
      <protection locked="0"/>
    </xf>
    <xf numFmtId="0" fontId="0" fillId="0" borderId="33" xfId="0" applyNumberFormat="1" applyFont="1" applyBorder="1" applyAlignment="1" applyProtection="1">
      <alignment horizontal="left" vertical="center"/>
      <protection locked="0"/>
    </xf>
    <xf numFmtId="0" fontId="0" fillId="0" borderId="35" xfId="0" applyNumberFormat="1" applyFont="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0" fillId="0" borderId="29" xfId="0" applyNumberFormat="1" applyFont="1" applyBorder="1" applyAlignment="1"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31" xfId="0" applyNumberFormat="1" applyFont="1" applyBorder="1" applyAlignment="1" applyProtection="1">
      <alignment horizontal="left" vertical="center"/>
      <protection locked="0"/>
    </xf>
    <xf numFmtId="0" fontId="0" fillId="0" borderId="0" xfId="0" applyNumberFormat="1" applyFont="1" applyAlignment="1" applyProtection="1">
      <alignment horizontal="fill" vertical="center"/>
      <protection locked="0"/>
    </xf>
    <xf numFmtId="0" fontId="1" fillId="0" borderId="32" xfId="0" applyNumberFormat="1" applyFont="1" applyFill="1" applyBorder="1" applyAlignment="1" applyProtection="1">
      <alignment horizontal="left" vertical="center"/>
      <protection locked="0"/>
    </xf>
    <xf numFmtId="0" fontId="0" fillId="0" borderId="36"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center" vertical="center"/>
      <protection locked="0"/>
    </xf>
    <xf numFmtId="0" fontId="0" fillId="0" borderId="0" xfId="0" applyNumberFormat="1" applyBorder="1" applyAlignment="1" applyProtection="1">
      <alignment horizontal="fill" vertical="center"/>
      <protection locked="0"/>
    </xf>
    <xf numFmtId="0" fontId="0" fillId="0" borderId="0" xfId="0" applyNumberFormat="1" applyBorder="1" applyProtection="1">
      <alignment horizontal="left" vertical="center"/>
      <protection locked="0"/>
    </xf>
    <xf numFmtId="0" fontId="1" fillId="0" borderId="0" xfId="0" applyNumberFormat="1" applyFont="1" applyBorder="1" applyAlignment="1" applyProtection="1">
      <alignment vertical="top" wrapText="1"/>
      <protection locked="0"/>
    </xf>
    <xf numFmtId="0" fontId="1" fillId="0" borderId="25" xfId="0" applyNumberFormat="1" applyFont="1" applyBorder="1" applyAlignment="1" applyProtection="1">
      <protection locked="0"/>
    </xf>
    <xf numFmtId="0"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protection locked="0"/>
    </xf>
    <xf numFmtId="0" fontId="1" fillId="0" borderId="27"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30" xfId="0" applyNumberFormat="1" applyFont="1" applyBorder="1" applyAlignment="1" applyProtection="1">
      <alignment horizontal="left"/>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Border="1" applyAlignment="1" applyProtection="1">
      <protection locked="0"/>
    </xf>
    <xf numFmtId="0" fontId="1" fillId="0" borderId="2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fill"/>
      <protection locked="0"/>
    </xf>
    <xf numFmtId="0" fontId="1" fillId="0" borderId="14" xfId="0" applyNumberFormat="1" applyFont="1" applyBorder="1" applyAlignment="1" applyProtection="1">
      <protection locked="0"/>
    </xf>
    <xf numFmtId="0" fontId="1" fillId="0" borderId="15" xfId="0" applyNumberFormat="1" applyFont="1" applyBorder="1" applyAlignment="1" applyProtection="1">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3" xfId="0" applyNumberFormat="1" applyFont="1" applyBorder="1" applyAlignment="1" applyProtection="1">
      <alignment horizontal="center"/>
      <protection locked="0"/>
    </xf>
    <xf numFmtId="0" fontId="1" fillId="0" borderId="33" xfId="0" applyNumberFormat="1" applyFont="1" applyBorder="1" applyAlignment="1" applyProtection="1">
      <protection locked="0"/>
    </xf>
    <xf numFmtId="0" fontId="1" fillId="0" borderId="34" xfId="0" applyNumberFormat="1" applyFont="1" applyBorder="1" applyAlignment="1" applyProtection="1">
      <protection locked="0"/>
    </xf>
    <xf numFmtId="0" fontId="1"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1" fillId="3" borderId="25" xfId="0" applyNumberFormat="1" applyFont="1" applyFill="1" applyBorder="1" applyAlignment="1" applyProtection="1">
      <alignment horizontal="left" vertical="center"/>
      <protection locked="0"/>
    </xf>
    <xf numFmtId="0" fontId="1" fillId="3" borderId="26" xfId="0" applyNumberFormat="1" applyFont="1" applyFill="1" applyBorder="1" applyAlignment="1" applyProtection="1">
      <alignment horizontal="center" vertical="center"/>
      <protection locked="0"/>
    </xf>
    <xf numFmtId="0" fontId="1" fillId="3" borderId="28" xfId="0" applyNumberFormat="1" applyFont="1" applyFill="1" applyBorder="1" applyAlignment="1" applyProtection="1">
      <alignment horizontal="left" vertical="center"/>
      <protection locked="0"/>
    </xf>
    <xf numFmtId="0" fontId="1" fillId="3" borderId="30"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left" vertical="center"/>
      <protection locked="0"/>
    </xf>
    <xf numFmtId="0" fontId="1" fillId="3" borderId="32" xfId="0" applyNumberFormat="1" applyFont="1" applyFill="1" applyBorder="1" applyAlignment="1" applyProtection="1">
      <alignment horizontal="left" vertical="center"/>
      <protection locked="0"/>
    </xf>
    <xf numFmtId="0" fontId="1" fillId="3" borderId="33" xfId="0" applyNumberFormat="1" applyFont="1" applyFill="1" applyBorder="1" applyAlignment="1" applyProtection="1">
      <alignment horizontal="center" vertical="center"/>
      <protection locked="0"/>
    </xf>
    <xf numFmtId="0" fontId="1" fillId="3" borderId="35" xfId="0" applyNumberFormat="1" applyFont="1" applyFill="1" applyBorder="1" applyAlignment="1" applyProtection="1">
      <alignment horizontal="left" vertical="center"/>
      <protection locked="0"/>
    </xf>
    <xf numFmtId="0" fontId="0" fillId="0" borderId="26" xfId="0"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right" vertical="center"/>
      <protection locked="0"/>
    </xf>
    <xf numFmtId="0" fontId="1" fillId="3" borderId="27" xfId="0" applyNumberFormat="1" applyFont="1" applyFill="1" applyBorder="1" applyAlignment="1" applyProtection="1">
      <alignment horizontal="left" vertical="center"/>
      <protection locked="0"/>
    </xf>
    <xf numFmtId="0" fontId="1" fillId="3" borderId="20" xfId="0" applyNumberFormat="1" applyFont="1" applyFill="1" applyBorder="1" applyAlignment="1" applyProtection="1">
      <alignment horizontal="left" vertical="center"/>
      <protection locked="0"/>
    </xf>
    <xf numFmtId="0" fontId="1" fillId="0" borderId="13" xfId="0" applyNumberFormat="1" applyFont="1" applyBorder="1" applyAlignment="1" applyProtection="1">
      <alignment horizontal="right" vertical="center"/>
      <protection locked="0"/>
    </xf>
    <xf numFmtId="0" fontId="1" fillId="0" borderId="15" xfId="0" applyNumberFormat="1" applyFont="1" applyBorder="1" applyAlignment="1" applyProtection="1">
      <alignment horizontal="right" vertical="center"/>
      <protection locked="0"/>
    </xf>
    <xf numFmtId="0" fontId="1" fillId="3" borderId="34"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right" vertical="center"/>
      <protection locked="0"/>
    </xf>
    <xf numFmtId="0" fontId="0" fillId="0" borderId="33" xfId="0" applyNumberFormat="1" applyFont="1" applyBorder="1" applyAlignment="1" applyProtection="1">
      <alignment horizontal="right" vertical="center"/>
      <protection locked="0"/>
    </xf>
    <xf numFmtId="0" fontId="1" fillId="3" borderId="12" xfId="0" applyNumberFormat="1" applyFont="1" applyFill="1" applyBorder="1" applyAlignment="1" applyProtection="1">
      <alignment horizontal="left" vertical="center"/>
      <protection locked="0"/>
    </xf>
    <xf numFmtId="0" fontId="1" fillId="3" borderId="19"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left" vertical="center"/>
      <protection locked="0"/>
    </xf>
    <xf numFmtId="0" fontId="1" fillId="0" borderId="19" xfId="0" applyNumberFormat="1" applyFont="1" applyBorder="1" applyAlignment="1" applyProtection="1">
      <alignment horizontal="right" vertical="center"/>
      <protection locked="0"/>
    </xf>
    <xf numFmtId="0" fontId="1" fillId="3" borderId="14" xfId="0" applyNumberFormat="1" applyFont="1" applyFill="1" applyBorder="1" applyAlignment="1" applyProtection="1">
      <alignment horizontal="left" vertical="center"/>
      <protection locked="0"/>
    </xf>
    <xf numFmtId="0" fontId="1" fillId="3" borderId="10" xfId="0" applyNumberFormat="1" applyFont="1" applyFill="1" applyBorder="1" applyAlignment="1" applyProtection="1">
      <alignment horizontal="center" vertical="center"/>
      <protection locked="0"/>
    </xf>
    <xf numFmtId="0" fontId="1" fillId="3" borderId="15" xfId="0" applyNumberFormat="1" applyFont="1" applyFill="1" applyBorder="1" applyAlignment="1" applyProtection="1">
      <alignment horizontal="left" vertical="center"/>
      <protection locked="0"/>
    </xf>
    <xf numFmtId="0" fontId="1" fillId="0" borderId="10" xfId="0" applyNumberFormat="1" applyFont="1" applyBorder="1" applyAlignment="1" applyProtection="1">
      <alignment horizontal="right" vertical="center"/>
      <protection locked="0"/>
    </xf>
    <xf numFmtId="0" fontId="0" fillId="0" borderId="19"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left" vertical="center"/>
      <protection locked="0"/>
    </xf>
    <xf numFmtId="0" fontId="1" fillId="0" borderId="42"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right" vertical="center"/>
      <protection locked="0"/>
    </xf>
    <xf numFmtId="0" fontId="1" fillId="0" borderId="43" xfId="0" applyNumberFormat="1" applyFont="1" applyBorder="1" applyAlignment="1" applyProtection="1">
      <alignment horizontal="left" vertical="center"/>
      <protection locked="0"/>
    </xf>
    <xf numFmtId="0" fontId="1" fillId="0" borderId="45"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right" vertical="center"/>
      <protection locked="0"/>
    </xf>
    <xf numFmtId="0" fontId="1" fillId="0" borderId="46" xfId="0" applyNumberFormat="1" applyFont="1" applyBorder="1" applyAlignment="1" applyProtection="1">
      <alignment horizontal="left" vertical="center"/>
      <protection locked="0"/>
    </xf>
    <xf numFmtId="0" fontId="0" fillId="0" borderId="46" xfId="0" applyNumberFormat="1" applyFont="1" applyBorder="1" applyAlignment="1" applyProtection="1">
      <alignment horizontal="left" vertical="center"/>
      <protection locked="0"/>
    </xf>
    <xf numFmtId="0" fontId="0" fillId="0" borderId="43"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right" vertical="center"/>
      <protection locked="0"/>
    </xf>
    <xf numFmtId="0" fontId="0" fillId="0" borderId="45"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0" fillId="0" borderId="0" xfId="0" quotePrefix="1" applyNumberFormat="1" applyAlignment="1" applyProtection="1">
      <alignment horizontal="right" vertical="center"/>
      <protection locked="0"/>
    </xf>
    <xf numFmtId="0" fontId="0" fillId="0" borderId="0" xfId="0" applyNumberFormat="1" applyAlignment="1" applyProtection="1">
      <alignment horizontal="fill" vertical="center"/>
      <protection locked="0"/>
    </xf>
    <xf numFmtId="0" fontId="1" fillId="0" borderId="10" xfId="0" applyNumberFormat="1" applyFont="1" applyFill="1" applyBorder="1" applyAlignment="1" applyProtection="1">
      <alignment horizontal="center" vertical="center"/>
      <protection locked="0"/>
    </xf>
    <xf numFmtId="0" fontId="1" fillId="0" borderId="0" xfId="0" applyNumberFormat="1" applyFont="1" applyAlignment="1" applyProtection="1">
      <alignment horizontal="fill" vertical="center"/>
      <protection locked="0"/>
    </xf>
    <xf numFmtId="0" fontId="1" fillId="0" borderId="0" xfId="0" applyNumberFormat="1" applyFont="1" applyAlignment="1" applyProtection="1">
      <alignment horizontal="right" vertical="center"/>
      <protection locked="0"/>
    </xf>
    <xf numFmtId="0" fontId="1" fillId="0" borderId="36"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fill" vertical="center"/>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1" fillId="0" borderId="0" xfId="0" applyNumberFormat="1" applyFont="1" applyAlignment="1" applyProtection="1">
      <alignment vertical="top" wrapText="1"/>
      <protection locked="0"/>
    </xf>
    <xf numFmtId="0" fontId="1" fillId="0" borderId="0" xfId="0" quotePrefix="1" applyNumberFormat="1" applyFont="1" applyAlignment="1" applyProtection="1">
      <alignment horizontal="right" vertical="center"/>
      <protection locked="0"/>
    </xf>
    <xf numFmtId="0" fontId="8" fillId="0" borderId="12" xfId="0" applyNumberFormat="1" applyFont="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15" xfId="0" applyNumberFormat="1" applyFont="1" applyBorder="1" applyAlignment="1" applyProtection="1">
      <alignment horizontal="center" vertical="center" wrapText="1"/>
      <protection locked="0"/>
    </xf>
    <xf numFmtId="0" fontId="1" fillId="0" borderId="10" xfId="0" applyNumberFormat="1" applyFont="1" applyBorder="1" applyAlignment="1" applyProtection="1">
      <alignment vertical="center"/>
      <protection locked="0"/>
    </xf>
    <xf numFmtId="0" fontId="1" fillId="0" borderId="15" xfId="0" applyNumberFormat="1" applyFont="1" applyBorder="1" applyAlignment="1" applyProtection="1">
      <alignment vertical="center"/>
      <protection locked="0"/>
    </xf>
    <xf numFmtId="0" fontId="13" fillId="0" borderId="0" xfId="0" applyNumberFormat="1" applyFont="1" applyBorder="1" applyAlignment="1" applyProtection="1">
      <alignment horizontal="center" vertical="center"/>
      <protection locked="0"/>
    </xf>
    <xf numFmtId="0" fontId="0" fillId="0" borderId="0" xfId="0" applyNumberFormat="1" applyAlignment="1" applyProtection="1">
      <alignment horizontal="right" vertical="center"/>
      <protection locked="0"/>
    </xf>
    <xf numFmtId="0" fontId="1" fillId="0" borderId="0" xfId="0" quotePrefix="1" applyNumberFormat="1" applyFont="1" applyAlignment="1" applyProtection="1">
      <alignment horizontal="center" vertical="center"/>
      <protection locked="0"/>
    </xf>
    <xf numFmtId="0" fontId="1" fillId="3" borderId="19" xfId="0" applyNumberFormat="1" applyFont="1" applyFill="1" applyBorder="1" applyAlignment="1" applyProtection="1">
      <alignment horizontal="left" vertical="center"/>
      <protection locked="0"/>
    </xf>
    <xf numFmtId="0" fontId="1" fillId="3" borderId="0" xfId="0" applyNumberFormat="1" applyFont="1" applyFill="1" applyAlignment="1" applyProtection="1">
      <alignment horizontal="center" vertical="center"/>
      <protection locked="0"/>
    </xf>
    <xf numFmtId="0" fontId="1" fillId="3" borderId="10"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4" fillId="0" borderId="0" xfId="0" quotePrefix="1" applyNumberFormat="1" applyFont="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1" fillId="0" borderId="29" xfId="0" applyNumberFormat="1" applyFont="1" applyBorder="1" applyAlignment="1" applyProtection="1">
      <protection locked="0"/>
    </xf>
    <xf numFmtId="0" fontId="1" fillId="0" borderId="31" xfId="0" applyNumberFormat="1" applyFont="1" applyBorder="1" applyAlignment="1" applyProtection="1">
      <protection locked="0"/>
    </xf>
    <xf numFmtId="0" fontId="1"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fill"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21"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0"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0"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0" fillId="0" borderId="11"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22"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1" fillId="0" borderId="0" xfId="0" quotePrefix="1" applyNumberFormat="1" applyFont="1" applyBorder="1" applyAlignment="1" applyProtection="1">
      <alignment horizontal="left" vertical="center"/>
      <protection hidden="1"/>
    </xf>
    <xf numFmtId="0" fontId="1" fillId="0" borderId="0" xfId="0" applyNumberFormat="1" applyFont="1" applyBorder="1" applyAlignment="1" applyProtection="1">
      <alignment horizontal="left" vertical="center"/>
      <protection hidden="1"/>
    </xf>
    <xf numFmtId="0" fontId="1" fillId="0" borderId="0" xfId="1" applyNumberFormat="1" applyFont="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fill"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xf>
    <xf numFmtId="0" fontId="1" fillId="0" borderId="0" xfId="0" applyNumberFormat="1" applyFont="1" applyBorder="1" applyAlignment="1" applyProtection="1">
      <alignment horizontal="left" vertical="center"/>
      <protection locked="0"/>
    </xf>
    <xf numFmtId="49" fontId="1" fillId="0" borderId="0" xfId="0" applyNumberFormat="1" applyFont="1" applyBorder="1" applyAlignment="1" applyProtection="1">
      <alignment horizontal="center"/>
    </xf>
    <xf numFmtId="0" fontId="1" fillId="0" borderId="0" xfId="0" applyNumberFormat="1" applyFont="1" applyBorder="1" applyAlignment="1" applyProtection="1">
      <alignment horizontal="fill" vertical="center"/>
      <protection locked="0"/>
    </xf>
    <xf numFmtId="0" fontId="1" fillId="0" borderId="0" xfId="0" applyNumberFormat="1" applyFont="1" applyBorder="1" applyAlignment="1" applyProtection="1">
      <alignment horizontal="left" vertical="center"/>
      <protection locked="0"/>
    </xf>
    <xf numFmtId="0" fontId="1" fillId="0" borderId="0" xfId="0" applyFont="1" applyBorder="1" applyAlignment="1" applyProtection="1"/>
    <xf numFmtId="0" fontId="1" fillId="0" borderId="0" xfId="0" applyFont="1" applyBorder="1" applyAlignment="1" applyProtection="1">
      <alignment horizontal="fill"/>
    </xf>
    <xf numFmtId="0" fontId="1" fillId="0" borderId="0" xfId="0" applyFont="1" applyAlignment="1" applyProtection="1">
      <alignment horizontal="fill"/>
    </xf>
    <xf numFmtId="0" fontId="1" fillId="0" borderId="0" xfId="0" applyFont="1" applyAlignment="1" applyProtection="1"/>
    <xf numFmtId="0" fontId="1" fillId="0" borderId="0" xfId="0" applyFont="1" applyBorder="1" applyAlignment="1" applyProtection="1"/>
    <xf numFmtId="0" fontId="1" fillId="0" borderId="0" xfId="0" applyFont="1" applyBorder="1" applyAlignment="1" applyProtection="1">
      <alignment horizontal="fill"/>
    </xf>
    <xf numFmtId="0" fontId="15" fillId="0" borderId="0" xfId="0" applyNumberFormat="1" applyFont="1" applyBorder="1" applyAlignment="1" applyProtection="1">
      <alignment vertical="center"/>
      <protection locked="0"/>
    </xf>
    <xf numFmtId="0" fontId="2" fillId="0" borderId="0" xfId="0" applyFont="1" applyBorder="1" applyAlignment="1" applyProtection="1"/>
    <xf numFmtId="0" fontId="1" fillId="0" borderId="0" xfId="0" applyNumberFormat="1" applyFont="1" applyBorder="1" applyProtection="1">
      <alignment horizontal="left" vertical="center"/>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1" fillId="0" borderId="0" xfId="0" applyNumberFormat="1" applyFont="1" applyBorder="1" applyAlignment="1" applyProtection="1">
      <alignment vertical="top" wrapText="1"/>
      <protection hidden="1"/>
    </xf>
    <xf numFmtId="0" fontId="1" fillId="0" borderId="11" xfId="0" applyNumberFormat="1" applyFont="1" applyBorder="1" applyAlignment="1" applyProtection="1">
      <alignment vertical="top" wrapText="1"/>
      <protection hidden="1"/>
    </xf>
    <xf numFmtId="0" fontId="1" fillId="0" borderId="1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fill"/>
    </xf>
    <xf numFmtId="0" fontId="0" fillId="0" borderId="0" xfId="0" applyAlignment="1">
      <alignment horizontal="fill" vertical="center"/>
      <protection locked="0"/>
    </xf>
    <xf numFmtId="0" fontId="1" fillId="0" borderId="33"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0" xfId="0" applyNumberFormat="1" applyFont="1" applyBorder="1" applyAlignment="1" applyProtection="1">
      <alignment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Alignment="1" applyProtection="1">
      <alignment horizontal="center" vertical="center"/>
      <protection locked="0"/>
    </xf>
    <xf numFmtId="49" fontId="1" fillId="0" borderId="0" xfId="0" applyNumberFormat="1" applyFont="1" applyBorder="1" applyAlignment="1" applyProtection="1">
      <alignment horizontal="left"/>
    </xf>
    <xf numFmtId="0" fontId="16" fillId="0" borderId="11" xfId="0" applyNumberFormat="1" applyFont="1" applyBorder="1" applyAlignment="1" applyProtection="1">
      <alignment horizontal="left"/>
      <protection locked="0"/>
    </xf>
    <xf numFmtId="0" fontId="16" fillId="0" borderId="20" xfId="0" applyNumberFormat="1" applyFont="1" applyBorder="1" applyAlignment="1" applyProtection="1">
      <alignment horizontal="left"/>
      <protection locked="0"/>
    </xf>
    <xf numFmtId="0" fontId="0" fillId="0" borderId="0" xfId="0" quotePrefix="1" applyNumberFormat="1" applyFont="1" applyAlignment="1" applyProtection="1">
      <alignment horizontal="center" vertical="center"/>
      <protection locked="0"/>
    </xf>
    <xf numFmtId="0" fontId="1" fillId="0" borderId="0" xfId="0" quotePrefix="1" applyNumberFormat="1" applyFont="1" applyFill="1" applyAlignment="1" applyProtection="1">
      <alignment horizontal="center" vertical="center"/>
      <protection locked="0"/>
    </xf>
    <xf numFmtId="0" fontId="1" fillId="3" borderId="0" xfId="0" quotePrefix="1" applyNumberFormat="1" applyFont="1" applyFill="1" applyAlignment="1" applyProtection="1">
      <alignment horizontal="center" vertical="center"/>
      <protection locked="0"/>
    </xf>
    <xf numFmtId="0" fontId="1" fillId="0" borderId="0" xfId="0" quotePrefix="1" applyNumberFormat="1" applyFont="1" applyBorder="1" applyAlignment="1" applyProtection="1">
      <alignment vertical="top"/>
      <protection locked="0"/>
    </xf>
    <xf numFmtId="0" fontId="1" fillId="0" borderId="0" xfId="0" applyNumberFormat="1" applyFont="1" applyBorder="1" applyAlignment="1" applyProtection="1">
      <alignment horizontal="center" vertical="center"/>
      <protection locked="0"/>
    </xf>
    <xf numFmtId="49" fontId="1" fillId="0" borderId="0" xfId="1" quotePrefix="1" applyNumberFormat="1" applyFont="1" applyBorder="1" applyAlignment="1" applyProtection="1">
      <alignment horizontal="left" vertical="top"/>
      <protection locked="0"/>
    </xf>
    <xf numFmtId="0" fontId="1" fillId="3" borderId="0" xfId="0" quotePrefix="1"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vertical="top" wrapText="1"/>
      <protection locked="0"/>
    </xf>
    <xf numFmtId="0" fontId="10" fillId="0" borderId="12"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15"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protection hidden="1"/>
    </xf>
    <xf numFmtId="0" fontId="10" fillId="0" borderId="13" xfId="0" applyNumberFormat="1" applyFont="1" applyFill="1" applyBorder="1" applyAlignment="1" applyProtection="1">
      <alignment horizontal="center" vertical="center"/>
      <protection hidden="1"/>
    </xf>
    <xf numFmtId="0" fontId="10" fillId="0" borderId="14" xfId="0" applyNumberFormat="1" applyFont="1" applyFill="1" applyBorder="1" applyAlignment="1" applyProtection="1">
      <alignment horizontal="center" vertical="center"/>
      <protection hidden="1"/>
    </xf>
    <xf numFmtId="0" fontId="10" fillId="0" borderId="15" xfId="0" applyNumberFormat="1" applyFont="1" applyFill="1" applyBorder="1" applyAlignment="1" applyProtection="1">
      <alignment horizontal="center" vertical="center"/>
      <protection hidden="1"/>
    </xf>
    <xf numFmtId="0" fontId="16" fillId="0" borderId="2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11" xfId="0" applyNumberFormat="1" applyFont="1" applyBorder="1" applyAlignment="1" applyProtection="1">
      <alignment horizontal="center"/>
      <protection locked="0"/>
    </xf>
    <xf numFmtId="0" fontId="0" fillId="0" borderId="19" xfId="0" applyNumberFormat="1" applyBorder="1" applyAlignment="1" applyProtection="1">
      <alignment horizontal="center" vertical="center"/>
      <protection locked="0"/>
    </xf>
    <xf numFmtId="0" fontId="1" fillId="0" borderId="19" xfId="0" applyNumberFormat="1" applyFont="1" applyBorder="1" applyAlignment="1" applyProtection="1">
      <alignment horizontal="center"/>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10" fillId="0" borderId="0" xfId="1" applyNumberFormat="1" applyFont="1" applyBorder="1" applyAlignment="1" applyProtection="1">
      <alignment vertical="center"/>
      <protection locked="0"/>
    </xf>
    <xf numFmtId="0" fontId="10" fillId="0" borderId="10" xfId="1" applyNumberFormat="1" applyFont="1" applyBorder="1" applyAlignment="1" applyProtection="1">
      <alignment vertical="center"/>
      <protection locked="0"/>
    </xf>
    <xf numFmtId="0" fontId="3"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right" vertical="top" wrapText="1"/>
      <protection locked="0"/>
    </xf>
    <xf numFmtId="0" fontId="1" fillId="0" borderId="0" xfId="0" applyNumberFormat="1" applyFont="1" applyBorder="1" applyAlignment="1" applyProtection="1">
      <alignment vertical="top" wrapText="1"/>
      <protection hidden="1"/>
    </xf>
    <xf numFmtId="0" fontId="1" fillId="0" borderId="11" xfId="0" applyNumberFormat="1" applyFont="1" applyBorder="1" applyAlignment="1" applyProtection="1">
      <alignment vertical="top" wrapText="1"/>
      <protection hidden="1"/>
    </xf>
    <xf numFmtId="0" fontId="7" fillId="0" borderId="0" xfId="0" applyNumberFormat="1" applyFont="1" applyBorder="1" applyAlignment="1" applyProtection="1">
      <alignment vertical="top" wrapText="1"/>
      <protection locked="0"/>
    </xf>
    <xf numFmtId="0" fontId="1" fillId="0" borderId="0" xfId="0" applyNumberFormat="1" applyFont="1" applyBorder="1" applyAlignment="1" applyProtection="1">
      <alignment horizontal="center" vertical="center" wrapText="1"/>
      <protection locked="0"/>
    </xf>
    <xf numFmtId="0" fontId="1" fillId="0" borderId="10" xfId="0" applyNumberFormat="1" applyFont="1" applyBorder="1" applyAlignment="1" applyProtection="1">
      <alignment horizontal="center" vertical="center"/>
      <protection locked="0"/>
    </xf>
    <xf numFmtId="0" fontId="1" fillId="0" borderId="31" xfId="0" applyNumberFormat="1" applyFont="1" applyBorder="1" applyAlignment="1" applyProtection="1">
      <alignment vertical="top" wrapText="1"/>
      <protection hidden="1"/>
    </xf>
    <xf numFmtId="0" fontId="1" fillId="0" borderId="11" xfId="0" applyNumberFormat="1" applyFont="1" applyFill="1" applyBorder="1" applyAlignment="1" applyProtection="1">
      <alignment vertical="top" wrapText="1"/>
      <protection hidden="1"/>
    </xf>
    <xf numFmtId="0" fontId="2" fillId="2" borderId="0"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hidden="1"/>
    </xf>
    <xf numFmtId="0" fontId="2" fillId="0" borderId="0" xfId="0" quotePrefix="1"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center" vertical="center" wrapText="1"/>
      <protection locked="0"/>
    </xf>
    <xf numFmtId="0" fontId="4" fillId="2" borderId="10" xfId="0" applyNumberFormat="1" applyFont="1" applyFill="1" applyBorder="1" applyAlignment="1" applyProtection="1">
      <alignment horizontal="center" vertical="center" wrapText="1"/>
      <protection locked="0"/>
    </xf>
    <xf numFmtId="0" fontId="1" fillId="0" borderId="19" xfId="0" applyNumberFormat="1" applyFont="1" applyFill="1" applyBorder="1" applyAlignment="1" applyProtection="1">
      <alignment vertical="top" wrapText="1"/>
      <protection hidden="1"/>
    </xf>
    <xf numFmtId="0" fontId="1" fillId="0" borderId="1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vertical="top" wrapText="1"/>
      <protection locked="0"/>
    </xf>
    <xf numFmtId="0" fontId="1" fillId="0" borderId="0" xfId="0" applyNumberFormat="1" applyFont="1" applyFill="1" applyAlignment="1" applyProtection="1">
      <alignment horizontal="left" vertical="top" wrapText="1"/>
      <protection hidden="1"/>
    </xf>
    <xf numFmtId="0" fontId="1" fillId="0" borderId="33" xfId="0" applyNumberFormat="1" applyFont="1" applyBorder="1" applyAlignment="1" applyProtection="1">
      <alignment horizontal="center" vertical="center"/>
      <protection locked="0"/>
    </xf>
    <xf numFmtId="0" fontId="1" fillId="0" borderId="34"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protection locked="0"/>
    </xf>
    <xf numFmtId="0" fontId="8" fillId="0" borderId="14" xfId="0" applyNumberFormat="1" applyFont="1" applyBorder="1" applyAlignment="1" applyProtection="1">
      <alignment horizontal="center" vertical="center"/>
      <protection locked="0"/>
    </xf>
    <xf numFmtId="0" fontId="8" fillId="0" borderId="15" xfId="0" applyNumberFormat="1" applyFont="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hidden="1"/>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wrapText="1"/>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horizontal="left" vertical="top" wrapText="1"/>
      <protection hidden="1"/>
    </xf>
    <xf numFmtId="0" fontId="0" fillId="0" borderId="0" xfId="0" applyNumberFormat="1" applyFont="1" applyBorder="1" applyAlignment="1" applyProtection="1">
      <alignment vertical="top" wrapText="1"/>
      <protection hidden="1"/>
    </xf>
    <xf numFmtId="0" fontId="0" fillId="0" borderId="0" xfId="0" quotePrefix="1" applyNumberFormat="1" applyFont="1" applyBorder="1" applyAlignment="1" applyProtection="1">
      <alignment horizontal="left" vertical="center"/>
      <protection locked="0"/>
    </xf>
    <xf numFmtId="0" fontId="3"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center" vertical="center"/>
      <protection locked="0"/>
    </xf>
    <xf numFmtId="0" fontId="0" fillId="0" borderId="0" xfId="0" applyNumberFormat="1" applyFont="1" applyAlignment="1" applyProtection="1">
      <alignment vertical="top" wrapText="1"/>
      <protection locked="0"/>
    </xf>
    <xf numFmtId="0" fontId="0" fillId="0" borderId="0" xfId="0" applyNumberFormat="1" applyFont="1" applyFill="1" applyAlignment="1" applyProtection="1">
      <alignment vertical="top" wrapText="1"/>
      <protection locked="0"/>
    </xf>
  </cellXfs>
  <cellStyles count="3">
    <cellStyle name="Normal" xfId="0" builtinId="0" customBuiltin="1"/>
    <cellStyle name="Normal 2" xfId="1"/>
    <cellStyle name="Normal 3" xfId="2"/>
  </cellStyles>
  <dxfs count="0"/>
  <tableStyles count="0" defaultTableStyle="TableStyleMedium2" defaultPivotStyle="PivotStyleLight16"/>
  <colors>
    <mruColors>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22</xdr:row>
      <xdr:rowOff>19050</xdr:rowOff>
    </xdr:from>
    <xdr:to>
      <xdr:col>16</xdr:col>
      <xdr:colOff>85725</xdr:colOff>
      <xdr:row>24</xdr:row>
      <xdr:rowOff>0</xdr:rowOff>
    </xdr:to>
    <xdr:cxnSp macro="">
      <xdr:nvCxnSpPr>
        <xdr:cNvPr id="5" name="Straight Arrow Connector 4"/>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21</xdr:row>
      <xdr:rowOff>66675</xdr:rowOff>
    </xdr:from>
    <xdr:to>
      <xdr:col>41</xdr:col>
      <xdr:colOff>0</xdr:colOff>
      <xdr:row>21</xdr:row>
      <xdr:rowOff>66675</xdr:rowOff>
    </xdr:to>
    <xdr:cxnSp macro="">
      <xdr:nvCxnSpPr>
        <xdr:cNvPr id="6" name="Straight Arrow Connector 5"/>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108857</xdr:colOff>
      <xdr:row>41</xdr:row>
      <xdr:rowOff>81643</xdr:rowOff>
    </xdr:from>
    <xdr:to>
      <xdr:col>76</xdr:col>
      <xdr:colOff>64634</xdr:colOff>
      <xdr:row>43</xdr:row>
      <xdr:rowOff>4762</xdr:rowOff>
    </xdr:to>
    <xdr:grpSp>
      <xdr:nvGrpSpPr>
        <xdr:cNvPr id="96" name="Group 95"/>
        <xdr:cNvGrpSpPr/>
      </xdr:nvGrpSpPr>
      <xdr:grpSpPr>
        <a:xfrm>
          <a:off x="10603189" y="4864368"/>
          <a:ext cx="117049" cy="196734"/>
          <a:chOff x="10514920" y="5395232"/>
          <a:chExt cx="119062" cy="208869"/>
        </a:xfrm>
      </xdr:grpSpPr>
      <xdr:cxnSp macro="">
        <xdr:nvCxnSpPr>
          <xdr:cNvPr id="92" name="Straight Arrow Connector 9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4" name="Straight Connector 9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41</xdr:row>
      <xdr:rowOff>139473</xdr:rowOff>
    </xdr:from>
    <xdr:to>
      <xdr:col>87</xdr:col>
      <xdr:colOff>119062</xdr:colOff>
      <xdr:row>42</xdr:row>
      <xdr:rowOff>142875</xdr:rowOff>
    </xdr:to>
    <xdr:cxnSp macro="">
      <xdr:nvCxnSpPr>
        <xdr:cNvPr id="101" name="Straight Arrow Connector 100"/>
        <xdr:cNvCxnSpPr/>
      </xdr:nvCxnSpPr>
      <xdr:spPr>
        <a:xfrm>
          <a:off x="12253232" y="5453062"/>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41</xdr:row>
      <xdr:rowOff>142875</xdr:rowOff>
    </xdr:from>
    <xdr:to>
      <xdr:col>101</xdr:col>
      <xdr:colOff>119066</xdr:colOff>
      <xdr:row>43</xdr:row>
      <xdr:rowOff>3402</xdr:rowOff>
    </xdr:to>
    <xdr:cxnSp macro="">
      <xdr:nvCxnSpPr>
        <xdr:cNvPr id="104" name="Straight Arrow Connector 103"/>
        <xdr:cNvCxnSpPr/>
      </xdr:nvCxnSpPr>
      <xdr:spPr>
        <a:xfrm>
          <a:off x="14144629" y="5456464"/>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25699</xdr:colOff>
      <xdr:row>98</xdr:row>
      <xdr:rowOff>66674</xdr:rowOff>
    </xdr:from>
    <xdr:to>
      <xdr:col>27</xdr:col>
      <xdr:colOff>76200</xdr:colOff>
      <xdr:row>99</xdr:row>
      <xdr:rowOff>72245</xdr:rowOff>
    </xdr:to>
    <xdr:grpSp>
      <xdr:nvGrpSpPr>
        <xdr:cNvPr id="180" name="Group 179"/>
        <xdr:cNvGrpSpPr/>
      </xdr:nvGrpSpPr>
      <xdr:grpSpPr>
        <a:xfrm flipV="1">
          <a:off x="3422992" y="11841270"/>
          <a:ext cx="474690" cy="138008"/>
          <a:chOff x="2575344" y="20297775"/>
          <a:chExt cx="526144" cy="229499"/>
        </a:xfrm>
      </xdr:grpSpPr>
      <xdr:sp macro="" textlink="">
        <xdr:nvSpPr>
          <xdr:cNvPr id="181" name="Rectangle 180"/>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95</xdr:row>
      <xdr:rowOff>76199</xdr:rowOff>
    </xdr:from>
    <xdr:to>
      <xdr:col>27</xdr:col>
      <xdr:colOff>76200</xdr:colOff>
      <xdr:row>96</xdr:row>
      <xdr:rowOff>81770</xdr:rowOff>
    </xdr:to>
    <xdr:grpSp>
      <xdr:nvGrpSpPr>
        <xdr:cNvPr id="183" name="Group 182"/>
        <xdr:cNvGrpSpPr/>
      </xdr:nvGrpSpPr>
      <xdr:grpSpPr>
        <a:xfrm flipV="1">
          <a:off x="3422992" y="11448788"/>
          <a:ext cx="474690" cy="138008"/>
          <a:chOff x="2575344" y="20297775"/>
          <a:chExt cx="526144" cy="229499"/>
        </a:xfrm>
      </xdr:grpSpPr>
      <xdr:sp macro="" textlink="">
        <xdr:nvSpPr>
          <xdr:cNvPr id="184" name="Rectangle 183"/>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92</xdr:row>
      <xdr:rowOff>57150</xdr:rowOff>
    </xdr:from>
    <xdr:to>
      <xdr:col>35</xdr:col>
      <xdr:colOff>63241</xdr:colOff>
      <xdr:row>93</xdr:row>
      <xdr:rowOff>62721</xdr:rowOff>
    </xdr:to>
    <xdr:sp macro="" textlink="">
      <xdr:nvSpPr>
        <xdr:cNvPr id="186" name="Rectangle 185"/>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95</xdr:row>
      <xdr:rowOff>66675</xdr:rowOff>
    </xdr:from>
    <xdr:to>
      <xdr:col>35</xdr:col>
      <xdr:colOff>53715</xdr:colOff>
      <xdr:row>96</xdr:row>
      <xdr:rowOff>66675</xdr:rowOff>
    </xdr:to>
    <xdr:sp macro="" textlink="">
      <xdr:nvSpPr>
        <xdr:cNvPr id="187" name="Rectangle 186"/>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98</xdr:row>
      <xdr:rowOff>66675</xdr:rowOff>
    </xdr:from>
    <xdr:to>
      <xdr:col>35</xdr:col>
      <xdr:colOff>53715</xdr:colOff>
      <xdr:row>99</xdr:row>
      <xdr:rowOff>66675</xdr:rowOff>
    </xdr:to>
    <xdr:sp macro="" textlink="">
      <xdr:nvSpPr>
        <xdr:cNvPr id="188" name="Rectangle 187"/>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92</xdr:row>
      <xdr:rowOff>66675</xdr:rowOff>
    </xdr:from>
    <xdr:to>
      <xdr:col>27</xdr:col>
      <xdr:colOff>60026</xdr:colOff>
      <xdr:row>93</xdr:row>
      <xdr:rowOff>72246</xdr:rowOff>
    </xdr:to>
    <xdr:grpSp>
      <xdr:nvGrpSpPr>
        <xdr:cNvPr id="192" name="Group 191"/>
        <xdr:cNvGrpSpPr/>
      </xdr:nvGrpSpPr>
      <xdr:grpSpPr>
        <a:xfrm flipV="1">
          <a:off x="3407079" y="11039605"/>
          <a:ext cx="474690" cy="138008"/>
          <a:chOff x="2575344" y="20297775"/>
          <a:chExt cx="526144" cy="229499"/>
        </a:xfrm>
      </xdr:grpSpPr>
      <xdr:sp macro="" textlink="">
        <xdr:nvSpPr>
          <xdr:cNvPr id="193" name="Rectangle 192"/>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104775</xdr:colOff>
      <xdr:row>41</xdr:row>
      <xdr:rowOff>76200</xdr:rowOff>
    </xdr:from>
    <xdr:to>
      <xdr:col>65</xdr:col>
      <xdr:colOff>60552</xdr:colOff>
      <xdr:row>42</xdr:row>
      <xdr:rowOff>142194</xdr:rowOff>
    </xdr:to>
    <xdr:grpSp>
      <xdr:nvGrpSpPr>
        <xdr:cNvPr id="177" name="Group 176"/>
        <xdr:cNvGrpSpPr/>
      </xdr:nvGrpSpPr>
      <xdr:grpSpPr>
        <a:xfrm>
          <a:off x="9056318" y="4860099"/>
          <a:ext cx="116136" cy="195560"/>
          <a:chOff x="10514920" y="5395232"/>
          <a:chExt cx="119062" cy="208869"/>
        </a:xfrm>
      </xdr:grpSpPr>
      <xdr:cxnSp macro="">
        <xdr:nvCxnSpPr>
          <xdr:cNvPr id="178" name="Straight Arrow Connector 17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9" name="Straight Connector 17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46</xdr:row>
      <xdr:rowOff>81643</xdr:rowOff>
    </xdr:from>
    <xdr:to>
      <xdr:col>76</xdr:col>
      <xdr:colOff>64634</xdr:colOff>
      <xdr:row>48</xdr:row>
      <xdr:rowOff>4762</xdr:rowOff>
    </xdr:to>
    <xdr:grpSp>
      <xdr:nvGrpSpPr>
        <xdr:cNvPr id="189" name="Group 188"/>
        <xdr:cNvGrpSpPr/>
      </xdr:nvGrpSpPr>
      <xdr:grpSpPr>
        <a:xfrm>
          <a:off x="10603189" y="5469792"/>
          <a:ext cx="117049" cy="196734"/>
          <a:chOff x="10514920" y="5395232"/>
          <a:chExt cx="119062" cy="208869"/>
        </a:xfrm>
      </xdr:grpSpPr>
      <xdr:cxnSp macro="">
        <xdr:nvCxnSpPr>
          <xdr:cNvPr id="190" name="Straight Arrow Connector 18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1" name="Straight Connector 19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46</xdr:row>
      <xdr:rowOff>139473</xdr:rowOff>
    </xdr:from>
    <xdr:to>
      <xdr:col>87</xdr:col>
      <xdr:colOff>119062</xdr:colOff>
      <xdr:row>47</xdr:row>
      <xdr:rowOff>142875</xdr:rowOff>
    </xdr:to>
    <xdr:cxnSp macro="">
      <xdr:nvCxnSpPr>
        <xdr:cNvPr id="195" name="Straight Arrow Connector 194"/>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46</xdr:row>
      <xdr:rowOff>142875</xdr:rowOff>
    </xdr:from>
    <xdr:to>
      <xdr:col>101</xdr:col>
      <xdr:colOff>119066</xdr:colOff>
      <xdr:row>48</xdr:row>
      <xdr:rowOff>3402</xdr:rowOff>
    </xdr:to>
    <xdr:cxnSp macro="">
      <xdr:nvCxnSpPr>
        <xdr:cNvPr id="196" name="Straight Arrow Connector 195"/>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46</xdr:row>
      <xdr:rowOff>76200</xdr:rowOff>
    </xdr:from>
    <xdr:to>
      <xdr:col>65</xdr:col>
      <xdr:colOff>60552</xdr:colOff>
      <xdr:row>47</xdr:row>
      <xdr:rowOff>142194</xdr:rowOff>
    </xdr:to>
    <xdr:grpSp>
      <xdr:nvGrpSpPr>
        <xdr:cNvPr id="197" name="Group 196"/>
        <xdr:cNvGrpSpPr/>
      </xdr:nvGrpSpPr>
      <xdr:grpSpPr>
        <a:xfrm>
          <a:off x="9056318" y="5465523"/>
          <a:ext cx="116136" cy="195560"/>
          <a:chOff x="10514920" y="5395232"/>
          <a:chExt cx="119062" cy="208869"/>
        </a:xfrm>
      </xdr:grpSpPr>
      <xdr:cxnSp macro="">
        <xdr:nvCxnSpPr>
          <xdr:cNvPr id="198" name="Straight Arrow Connector 19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9" name="Straight Connector 19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51</xdr:row>
      <xdr:rowOff>81643</xdr:rowOff>
    </xdr:from>
    <xdr:to>
      <xdr:col>76</xdr:col>
      <xdr:colOff>64634</xdr:colOff>
      <xdr:row>53</xdr:row>
      <xdr:rowOff>4762</xdr:rowOff>
    </xdr:to>
    <xdr:grpSp>
      <xdr:nvGrpSpPr>
        <xdr:cNvPr id="200" name="Group 199"/>
        <xdr:cNvGrpSpPr/>
      </xdr:nvGrpSpPr>
      <xdr:grpSpPr>
        <a:xfrm>
          <a:off x="10603189" y="6075217"/>
          <a:ext cx="117049" cy="196734"/>
          <a:chOff x="10514920" y="5395232"/>
          <a:chExt cx="119062" cy="208869"/>
        </a:xfrm>
      </xdr:grpSpPr>
      <xdr:cxnSp macro="">
        <xdr:nvCxnSpPr>
          <xdr:cNvPr id="201" name="Straight Arrow Connector 20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2" name="Straight Connector 20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51</xdr:row>
      <xdr:rowOff>139473</xdr:rowOff>
    </xdr:from>
    <xdr:to>
      <xdr:col>87</xdr:col>
      <xdr:colOff>119062</xdr:colOff>
      <xdr:row>52</xdr:row>
      <xdr:rowOff>142875</xdr:rowOff>
    </xdr:to>
    <xdr:cxnSp macro="">
      <xdr:nvCxnSpPr>
        <xdr:cNvPr id="203" name="Straight Arrow Connector 202"/>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51</xdr:row>
      <xdr:rowOff>142875</xdr:rowOff>
    </xdr:from>
    <xdr:to>
      <xdr:col>101</xdr:col>
      <xdr:colOff>119066</xdr:colOff>
      <xdr:row>53</xdr:row>
      <xdr:rowOff>3402</xdr:rowOff>
    </xdr:to>
    <xdr:cxnSp macro="">
      <xdr:nvCxnSpPr>
        <xdr:cNvPr id="204" name="Straight Arrow Connector 203"/>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51</xdr:row>
      <xdr:rowOff>76200</xdr:rowOff>
    </xdr:from>
    <xdr:to>
      <xdr:col>65</xdr:col>
      <xdr:colOff>60552</xdr:colOff>
      <xdr:row>52</xdr:row>
      <xdr:rowOff>142194</xdr:rowOff>
    </xdr:to>
    <xdr:grpSp>
      <xdr:nvGrpSpPr>
        <xdr:cNvPr id="205" name="Group 204"/>
        <xdr:cNvGrpSpPr/>
      </xdr:nvGrpSpPr>
      <xdr:grpSpPr>
        <a:xfrm>
          <a:off x="9056318" y="6070948"/>
          <a:ext cx="116136" cy="195560"/>
          <a:chOff x="10514920" y="5395232"/>
          <a:chExt cx="119062" cy="208869"/>
        </a:xfrm>
      </xdr:grpSpPr>
      <xdr:cxnSp macro="">
        <xdr:nvCxnSpPr>
          <xdr:cNvPr id="206" name="Straight Arrow Connector 20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7" name="Straight Connector 20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56</xdr:row>
      <xdr:rowOff>81643</xdr:rowOff>
    </xdr:from>
    <xdr:to>
      <xdr:col>76</xdr:col>
      <xdr:colOff>64634</xdr:colOff>
      <xdr:row>58</xdr:row>
      <xdr:rowOff>4762</xdr:rowOff>
    </xdr:to>
    <xdr:grpSp>
      <xdr:nvGrpSpPr>
        <xdr:cNvPr id="208" name="Group 207"/>
        <xdr:cNvGrpSpPr/>
      </xdr:nvGrpSpPr>
      <xdr:grpSpPr>
        <a:xfrm>
          <a:off x="10603189" y="6680642"/>
          <a:ext cx="117049" cy="196734"/>
          <a:chOff x="10514920" y="5395232"/>
          <a:chExt cx="119062" cy="208869"/>
        </a:xfrm>
      </xdr:grpSpPr>
      <xdr:cxnSp macro="">
        <xdr:nvCxnSpPr>
          <xdr:cNvPr id="209" name="Straight Arrow Connector 20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0" name="Straight Connector 20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56</xdr:row>
      <xdr:rowOff>139473</xdr:rowOff>
    </xdr:from>
    <xdr:to>
      <xdr:col>87</xdr:col>
      <xdr:colOff>119062</xdr:colOff>
      <xdr:row>57</xdr:row>
      <xdr:rowOff>142875</xdr:rowOff>
    </xdr:to>
    <xdr:cxnSp macro="">
      <xdr:nvCxnSpPr>
        <xdr:cNvPr id="211" name="Straight Arrow Connector 210"/>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56</xdr:row>
      <xdr:rowOff>142875</xdr:rowOff>
    </xdr:from>
    <xdr:to>
      <xdr:col>101</xdr:col>
      <xdr:colOff>119066</xdr:colOff>
      <xdr:row>58</xdr:row>
      <xdr:rowOff>3402</xdr:rowOff>
    </xdr:to>
    <xdr:cxnSp macro="">
      <xdr:nvCxnSpPr>
        <xdr:cNvPr id="212" name="Straight Arrow Connector 211"/>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56</xdr:row>
      <xdr:rowOff>76200</xdr:rowOff>
    </xdr:from>
    <xdr:to>
      <xdr:col>65</xdr:col>
      <xdr:colOff>60552</xdr:colOff>
      <xdr:row>57</xdr:row>
      <xdr:rowOff>142194</xdr:rowOff>
    </xdr:to>
    <xdr:grpSp>
      <xdr:nvGrpSpPr>
        <xdr:cNvPr id="213" name="Group 212"/>
        <xdr:cNvGrpSpPr/>
      </xdr:nvGrpSpPr>
      <xdr:grpSpPr>
        <a:xfrm>
          <a:off x="9056318" y="6676373"/>
          <a:ext cx="116136" cy="195560"/>
          <a:chOff x="10514920" y="5395232"/>
          <a:chExt cx="119062" cy="208869"/>
        </a:xfrm>
      </xdr:grpSpPr>
      <xdr:cxnSp macro="">
        <xdr:nvCxnSpPr>
          <xdr:cNvPr id="214" name="Straight Arrow Connector 21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5" name="Straight Connector 21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61</xdr:row>
      <xdr:rowOff>81643</xdr:rowOff>
    </xdr:from>
    <xdr:to>
      <xdr:col>76</xdr:col>
      <xdr:colOff>64634</xdr:colOff>
      <xdr:row>63</xdr:row>
      <xdr:rowOff>4762</xdr:rowOff>
    </xdr:to>
    <xdr:grpSp>
      <xdr:nvGrpSpPr>
        <xdr:cNvPr id="216" name="Group 215"/>
        <xdr:cNvGrpSpPr/>
      </xdr:nvGrpSpPr>
      <xdr:grpSpPr>
        <a:xfrm>
          <a:off x="10603189" y="7286066"/>
          <a:ext cx="117049" cy="196734"/>
          <a:chOff x="10514920" y="5395232"/>
          <a:chExt cx="119062" cy="208869"/>
        </a:xfrm>
      </xdr:grpSpPr>
      <xdr:cxnSp macro="">
        <xdr:nvCxnSpPr>
          <xdr:cNvPr id="217" name="Straight Arrow Connector 21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8" name="Straight Connector 21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61</xdr:row>
      <xdr:rowOff>139473</xdr:rowOff>
    </xdr:from>
    <xdr:to>
      <xdr:col>87</xdr:col>
      <xdr:colOff>119062</xdr:colOff>
      <xdr:row>62</xdr:row>
      <xdr:rowOff>142875</xdr:rowOff>
    </xdr:to>
    <xdr:cxnSp macro="">
      <xdr:nvCxnSpPr>
        <xdr:cNvPr id="219" name="Straight Arrow Connector 218"/>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61</xdr:row>
      <xdr:rowOff>142875</xdr:rowOff>
    </xdr:from>
    <xdr:to>
      <xdr:col>101</xdr:col>
      <xdr:colOff>119066</xdr:colOff>
      <xdr:row>63</xdr:row>
      <xdr:rowOff>3402</xdr:rowOff>
    </xdr:to>
    <xdr:cxnSp macro="">
      <xdr:nvCxnSpPr>
        <xdr:cNvPr id="220" name="Straight Arrow Connector 219"/>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61</xdr:row>
      <xdr:rowOff>76200</xdr:rowOff>
    </xdr:from>
    <xdr:to>
      <xdr:col>65</xdr:col>
      <xdr:colOff>60552</xdr:colOff>
      <xdr:row>62</xdr:row>
      <xdr:rowOff>142194</xdr:rowOff>
    </xdr:to>
    <xdr:grpSp>
      <xdr:nvGrpSpPr>
        <xdr:cNvPr id="221" name="Group 220"/>
        <xdr:cNvGrpSpPr/>
      </xdr:nvGrpSpPr>
      <xdr:grpSpPr>
        <a:xfrm>
          <a:off x="9056318" y="7281797"/>
          <a:ext cx="116136" cy="195560"/>
          <a:chOff x="10514920" y="5395232"/>
          <a:chExt cx="119062" cy="208869"/>
        </a:xfrm>
      </xdr:grpSpPr>
      <xdr:cxnSp macro="">
        <xdr:nvCxnSpPr>
          <xdr:cNvPr id="222" name="Straight Arrow Connector 22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3" name="Straight Connector 22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66</xdr:row>
      <xdr:rowOff>81643</xdr:rowOff>
    </xdr:from>
    <xdr:to>
      <xdr:col>76</xdr:col>
      <xdr:colOff>64634</xdr:colOff>
      <xdr:row>68</xdr:row>
      <xdr:rowOff>4762</xdr:rowOff>
    </xdr:to>
    <xdr:grpSp>
      <xdr:nvGrpSpPr>
        <xdr:cNvPr id="224" name="Group 223"/>
        <xdr:cNvGrpSpPr/>
      </xdr:nvGrpSpPr>
      <xdr:grpSpPr>
        <a:xfrm>
          <a:off x="10603189" y="7891491"/>
          <a:ext cx="117049" cy="196734"/>
          <a:chOff x="10514920" y="5395232"/>
          <a:chExt cx="119062" cy="208869"/>
        </a:xfrm>
      </xdr:grpSpPr>
      <xdr:cxnSp macro="">
        <xdr:nvCxnSpPr>
          <xdr:cNvPr id="225" name="Straight Arrow Connector 22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6" name="Straight Connector 22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66</xdr:row>
      <xdr:rowOff>139473</xdr:rowOff>
    </xdr:from>
    <xdr:to>
      <xdr:col>87</xdr:col>
      <xdr:colOff>119062</xdr:colOff>
      <xdr:row>67</xdr:row>
      <xdr:rowOff>142875</xdr:rowOff>
    </xdr:to>
    <xdr:cxnSp macro="">
      <xdr:nvCxnSpPr>
        <xdr:cNvPr id="227" name="Straight Arrow Connector 226"/>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66</xdr:row>
      <xdr:rowOff>142875</xdr:rowOff>
    </xdr:from>
    <xdr:to>
      <xdr:col>101</xdr:col>
      <xdr:colOff>119066</xdr:colOff>
      <xdr:row>68</xdr:row>
      <xdr:rowOff>3402</xdr:rowOff>
    </xdr:to>
    <xdr:cxnSp macro="">
      <xdr:nvCxnSpPr>
        <xdr:cNvPr id="228" name="Straight Arrow Connector 227"/>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66</xdr:row>
      <xdr:rowOff>76200</xdr:rowOff>
    </xdr:from>
    <xdr:to>
      <xdr:col>65</xdr:col>
      <xdr:colOff>60552</xdr:colOff>
      <xdr:row>67</xdr:row>
      <xdr:rowOff>142194</xdr:rowOff>
    </xdr:to>
    <xdr:grpSp>
      <xdr:nvGrpSpPr>
        <xdr:cNvPr id="229" name="Group 228"/>
        <xdr:cNvGrpSpPr/>
      </xdr:nvGrpSpPr>
      <xdr:grpSpPr>
        <a:xfrm>
          <a:off x="9056318" y="7887222"/>
          <a:ext cx="116136" cy="195560"/>
          <a:chOff x="10514920" y="5395232"/>
          <a:chExt cx="119062" cy="208869"/>
        </a:xfrm>
      </xdr:grpSpPr>
      <xdr:cxnSp macro="">
        <xdr:nvCxnSpPr>
          <xdr:cNvPr id="230" name="Straight Arrow Connector 22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1" name="Straight Connector 23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71</xdr:row>
      <xdr:rowOff>81643</xdr:rowOff>
    </xdr:from>
    <xdr:to>
      <xdr:col>76</xdr:col>
      <xdr:colOff>64634</xdr:colOff>
      <xdr:row>73</xdr:row>
      <xdr:rowOff>4762</xdr:rowOff>
    </xdr:to>
    <xdr:grpSp>
      <xdr:nvGrpSpPr>
        <xdr:cNvPr id="232" name="Group 231"/>
        <xdr:cNvGrpSpPr/>
      </xdr:nvGrpSpPr>
      <xdr:grpSpPr>
        <a:xfrm>
          <a:off x="10603189" y="8496916"/>
          <a:ext cx="117049" cy="196734"/>
          <a:chOff x="10514920" y="5395232"/>
          <a:chExt cx="119062" cy="208869"/>
        </a:xfrm>
      </xdr:grpSpPr>
      <xdr:cxnSp macro="">
        <xdr:nvCxnSpPr>
          <xdr:cNvPr id="233" name="Straight Arrow Connector 23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4" name="Straight Connector 23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71</xdr:row>
      <xdr:rowOff>139473</xdr:rowOff>
    </xdr:from>
    <xdr:to>
      <xdr:col>87</xdr:col>
      <xdr:colOff>119062</xdr:colOff>
      <xdr:row>72</xdr:row>
      <xdr:rowOff>142875</xdr:rowOff>
    </xdr:to>
    <xdr:cxnSp macro="">
      <xdr:nvCxnSpPr>
        <xdr:cNvPr id="235" name="Straight Arrow Connector 234"/>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71</xdr:row>
      <xdr:rowOff>142875</xdr:rowOff>
    </xdr:from>
    <xdr:to>
      <xdr:col>101</xdr:col>
      <xdr:colOff>119066</xdr:colOff>
      <xdr:row>73</xdr:row>
      <xdr:rowOff>3402</xdr:rowOff>
    </xdr:to>
    <xdr:cxnSp macro="">
      <xdr:nvCxnSpPr>
        <xdr:cNvPr id="236" name="Straight Arrow Connector 235"/>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71</xdr:row>
      <xdr:rowOff>76200</xdr:rowOff>
    </xdr:from>
    <xdr:to>
      <xdr:col>65</xdr:col>
      <xdr:colOff>60552</xdr:colOff>
      <xdr:row>72</xdr:row>
      <xdr:rowOff>142194</xdr:rowOff>
    </xdr:to>
    <xdr:grpSp>
      <xdr:nvGrpSpPr>
        <xdr:cNvPr id="237" name="Group 236"/>
        <xdr:cNvGrpSpPr/>
      </xdr:nvGrpSpPr>
      <xdr:grpSpPr>
        <a:xfrm>
          <a:off x="9056318" y="8492647"/>
          <a:ext cx="116136" cy="195560"/>
          <a:chOff x="10514920" y="5395232"/>
          <a:chExt cx="119062" cy="208869"/>
        </a:xfrm>
      </xdr:grpSpPr>
      <xdr:cxnSp macro="">
        <xdr:nvCxnSpPr>
          <xdr:cNvPr id="238" name="Straight Arrow Connector 23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9" name="Straight Connector 23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76</xdr:row>
      <xdr:rowOff>81643</xdr:rowOff>
    </xdr:from>
    <xdr:to>
      <xdr:col>76</xdr:col>
      <xdr:colOff>64634</xdr:colOff>
      <xdr:row>78</xdr:row>
      <xdr:rowOff>4762</xdr:rowOff>
    </xdr:to>
    <xdr:grpSp>
      <xdr:nvGrpSpPr>
        <xdr:cNvPr id="240" name="Group 239"/>
        <xdr:cNvGrpSpPr/>
      </xdr:nvGrpSpPr>
      <xdr:grpSpPr>
        <a:xfrm>
          <a:off x="10603189" y="9102340"/>
          <a:ext cx="117049" cy="196734"/>
          <a:chOff x="10514920" y="5395232"/>
          <a:chExt cx="119062" cy="208869"/>
        </a:xfrm>
      </xdr:grpSpPr>
      <xdr:cxnSp macro="">
        <xdr:nvCxnSpPr>
          <xdr:cNvPr id="241" name="Straight Arrow Connector 24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42" name="Straight Connector 24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76</xdr:row>
      <xdr:rowOff>139473</xdr:rowOff>
    </xdr:from>
    <xdr:to>
      <xdr:col>87</xdr:col>
      <xdr:colOff>119062</xdr:colOff>
      <xdr:row>77</xdr:row>
      <xdr:rowOff>142875</xdr:rowOff>
    </xdr:to>
    <xdr:cxnSp macro="">
      <xdr:nvCxnSpPr>
        <xdr:cNvPr id="243" name="Straight Arrow Connector 242"/>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76</xdr:row>
      <xdr:rowOff>142875</xdr:rowOff>
    </xdr:from>
    <xdr:to>
      <xdr:col>101</xdr:col>
      <xdr:colOff>119066</xdr:colOff>
      <xdr:row>78</xdr:row>
      <xdr:rowOff>3402</xdr:rowOff>
    </xdr:to>
    <xdr:cxnSp macro="">
      <xdr:nvCxnSpPr>
        <xdr:cNvPr id="244" name="Straight Arrow Connector 243"/>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76</xdr:row>
      <xdr:rowOff>76200</xdr:rowOff>
    </xdr:from>
    <xdr:to>
      <xdr:col>65</xdr:col>
      <xdr:colOff>60552</xdr:colOff>
      <xdr:row>77</xdr:row>
      <xdr:rowOff>142194</xdr:rowOff>
    </xdr:to>
    <xdr:grpSp>
      <xdr:nvGrpSpPr>
        <xdr:cNvPr id="245" name="Group 244"/>
        <xdr:cNvGrpSpPr/>
      </xdr:nvGrpSpPr>
      <xdr:grpSpPr>
        <a:xfrm>
          <a:off x="9056318" y="9098071"/>
          <a:ext cx="116136" cy="195560"/>
          <a:chOff x="10514920" y="5395232"/>
          <a:chExt cx="119062" cy="208869"/>
        </a:xfrm>
      </xdr:grpSpPr>
      <xdr:cxnSp macro="">
        <xdr:nvCxnSpPr>
          <xdr:cNvPr id="246" name="Straight Arrow Connector 24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47" name="Straight Connector 24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81</xdr:row>
      <xdr:rowOff>81643</xdr:rowOff>
    </xdr:from>
    <xdr:to>
      <xdr:col>76</xdr:col>
      <xdr:colOff>64634</xdr:colOff>
      <xdr:row>83</xdr:row>
      <xdr:rowOff>4762</xdr:rowOff>
    </xdr:to>
    <xdr:grpSp>
      <xdr:nvGrpSpPr>
        <xdr:cNvPr id="248" name="Group 247"/>
        <xdr:cNvGrpSpPr/>
      </xdr:nvGrpSpPr>
      <xdr:grpSpPr>
        <a:xfrm>
          <a:off x="10603189" y="9707765"/>
          <a:ext cx="117049" cy="196734"/>
          <a:chOff x="10514920" y="5395232"/>
          <a:chExt cx="119062" cy="208869"/>
        </a:xfrm>
      </xdr:grpSpPr>
      <xdr:cxnSp macro="">
        <xdr:nvCxnSpPr>
          <xdr:cNvPr id="249" name="Straight Arrow Connector 24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50" name="Straight Connector 24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81</xdr:row>
      <xdr:rowOff>139473</xdr:rowOff>
    </xdr:from>
    <xdr:to>
      <xdr:col>87</xdr:col>
      <xdr:colOff>119062</xdr:colOff>
      <xdr:row>82</xdr:row>
      <xdr:rowOff>142875</xdr:rowOff>
    </xdr:to>
    <xdr:cxnSp macro="">
      <xdr:nvCxnSpPr>
        <xdr:cNvPr id="251" name="Straight Arrow Connector 250"/>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81</xdr:row>
      <xdr:rowOff>142875</xdr:rowOff>
    </xdr:from>
    <xdr:to>
      <xdr:col>101</xdr:col>
      <xdr:colOff>119066</xdr:colOff>
      <xdr:row>83</xdr:row>
      <xdr:rowOff>3402</xdr:rowOff>
    </xdr:to>
    <xdr:cxnSp macro="">
      <xdr:nvCxnSpPr>
        <xdr:cNvPr id="252" name="Straight Arrow Connector 251"/>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81</xdr:row>
      <xdr:rowOff>76200</xdr:rowOff>
    </xdr:from>
    <xdr:to>
      <xdr:col>65</xdr:col>
      <xdr:colOff>60552</xdr:colOff>
      <xdr:row>82</xdr:row>
      <xdr:rowOff>142194</xdr:rowOff>
    </xdr:to>
    <xdr:grpSp>
      <xdr:nvGrpSpPr>
        <xdr:cNvPr id="253" name="Group 252"/>
        <xdr:cNvGrpSpPr/>
      </xdr:nvGrpSpPr>
      <xdr:grpSpPr>
        <a:xfrm>
          <a:off x="9056318" y="9703496"/>
          <a:ext cx="116136" cy="195560"/>
          <a:chOff x="10514920" y="5395232"/>
          <a:chExt cx="119062" cy="208869"/>
        </a:xfrm>
      </xdr:grpSpPr>
      <xdr:cxnSp macro="">
        <xdr:nvCxnSpPr>
          <xdr:cNvPr id="254" name="Straight Arrow Connector 25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55" name="Straight Connector 25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86</xdr:row>
      <xdr:rowOff>81643</xdr:rowOff>
    </xdr:from>
    <xdr:to>
      <xdr:col>76</xdr:col>
      <xdr:colOff>64634</xdr:colOff>
      <xdr:row>88</xdr:row>
      <xdr:rowOff>4762</xdr:rowOff>
    </xdr:to>
    <xdr:grpSp>
      <xdr:nvGrpSpPr>
        <xdr:cNvPr id="256" name="Group 255"/>
        <xdr:cNvGrpSpPr/>
      </xdr:nvGrpSpPr>
      <xdr:grpSpPr>
        <a:xfrm>
          <a:off x="10603189" y="10313190"/>
          <a:ext cx="117049" cy="196734"/>
          <a:chOff x="10514920" y="5395232"/>
          <a:chExt cx="119062" cy="208869"/>
        </a:xfrm>
      </xdr:grpSpPr>
      <xdr:cxnSp macro="">
        <xdr:nvCxnSpPr>
          <xdr:cNvPr id="257" name="Straight Arrow Connector 25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58" name="Straight Connector 25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86</xdr:row>
      <xdr:rowOff>139473</xdr:rowOff>
    </xdr:from>
    <xdr:to>
      <xdr:col>87</xdr:col>
      <xdr:colOff>119062</xdr:colOff>
      <xdr:row>87</xdr:row>
      <xdr:rowOff>142875</xdr:rowOff>
    </xdr:to>
    <xdr:cxnSp macro="">
      <xdr:nvCxnSpPr>
        <xdr:cNvPr id="259" name="Straight Arrow Connector 258"/>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86</xdr:row>
      <xdr:rowOff>142875</xdr:rowOff>
    </xdr:from>
    <xdr:to>
      <xdr:col>101</xdr:col>
      <xdr:colOff>119066</xdr:colOff>
      <xdr:row>88</xdr:row>
      <xdr:rowOff>3402</xdr:rowOff>
    </xdr:to>
    <xdr:cxnSp macro="">
      <xdr:nvCxnSpPr>
        <xdr:cNvPr id="260" name="Straight Arrow Connector 259"/>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86</xdr:row>
      <xdr:rowOff>76200</xdr:rowOff>
    </xdr:from>
    <xdr:to>
      <xdr:col>65</xdr:col>
      <xdr:colOff>60552</xdr:colOff>
      <xdr:row>87</xdr:row>
      <xdr:rowOff>142194</xdr:rowOff>
    </xdr:to>
    <xdr:grpSp>
      <xdr:nvGrpSpPr>
        <xdr:cNvPr id="261" name="Group 260"/>
        <xdr:cNvGrpSpPr/>
      </xdr:nvGrpSpPr>
      <xdr:grpSpPr>
        <a:xfrm>
          <a:off x="9056318" y="10308921"/>
          <a:ext cx="116136" cy="195560"/>
          <a:chOff x="10514920" y="5395232"/>
          <a:chExt cx="119062" cy="208869"/>
        </a:xfrm>
      </xdr:grpSpPr>
      <xdr:cxnSp macro="">
        <xdr:nvCxnSpPr>
          <xdr:cNvPr id="262" name="Straight Arrow Connector 26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63" name="Straight Connector 26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104</xdr:row>
      <xdr:rowOff>81643</xdr:rowOff>
    </xdr:from>
    <xdr:to>
      <xdr:col>76</xdr:col>
      <xdr:colOff>64634</xdr:colOff>
      <xdr:row>106</xdr:row>
      <xdr:rowOff>4762</xdr:rowOff>
    </xdr:to>
    <xdr:grpSp>
      <xdr:nvGrpSpPr>
        <xdr:cNvPr id="264" name="Group 263"/>
        <xdr:cNvGrpSpPr/>
      </xdr:nvGrpSpPr>
      <xdr:grpSpPr>
        <a:xfrm>
          <a:off x="10603189" y="12467666"/>
          <a:ext cx="117049" cy="196734"/>
          <a:chOff x="10514920" y="5395232"/>
          <a:chExt cx="119062" cy="208869"/>
        </a:xfrm>
      </xdr:grpSpPr>
      <xdr:cxnSp macro="">
        <xdr:nvCxnSpPr>
          <xdr:cNvPr id="265" name="Straight Arrow Connector 26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66" name="Straight Connector 26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104</xdr:row>
      <xdr:rowOff>139473</xdr:rowOff>
    </xdr:from>
    <xdr:to>
      <xdr:col>87</xdr:col>
      <xdr:colOff>119062</xdr:colOff>
      <xdr:row>105</xdr:row>
      <xdr:rowOff>142875</xdr:rowOff>
    </xdr:to>
    <xdr:cxnSp macro="">
      <xdr:nvCxnSpPr>
        <xdr:cNvPr id="267" name="Straight Arrow Connector 266"/>
        <xdr:cNvCxnSpPr/>
      </xdr:nvCxnSpPr>
      <xdr:spPr>
        <a:xfrm>
          <a:off x="12377737" y="52639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104</xdr:row>
      <xdr:rowOff>142875</xdr:rowOff>
    </xdr:from>
    <xdr:to>
      <xdr:col>101</xdr:col>
      <xdr:colOff>119066</xdr:colOff>
      <xdr:row>106</xdr:row>
      <xdr:rowOff>3402</xdr:rowOff>
    </xdr:to>
    <xdr:cxnSp macro="">
      <xdr:nvCxnSpPr>
        <xdr:cNvPr id="268" name="Straight Arrow Connector 267"/>
        <xdr:cNvCxnSpPr/>
      </xdr:nvCxnSpPr>
      <xdr:spPr>
        <a:xfrm>
          <a:off x="14358941" y="52673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104</xdr:row>
      <xdr:rowOff>76200</xdr:rowOff>
    </xdr:from>
    <xdr:to>
      <xdr:col>65</xdr:col>
      <xdr:colOff>60552</xdr:colOff>
      <xdr:row>105</xdr:row>
      <xdr:rowOff>142194</xdr:rowOff>
    </xdr:to>
    <xdr:grpSp>
      <xdr:nvGrpSpPr>
        <xdr:cNvPr id="269" name="Group 268"/>
        <xdr:cNvGrpSpPr/>
      </xdr:nvGrpSpPr>
      <xdr:grpSpPr>
        <a:xfrm>
          <a:off x="9056318" y="12463397"/>
          <a:ext cx="116136" cy="195560"/>
          <a:chOff x="10514920" y="5395232"/>
          <a:chExt cx="119062" cy="208869"/>
        </a:xfrm>
      </xdr:grpSpPr>
      <xdr:cxnSp macro="">
        <xdr:nvCxnSpPr>
          <xdr:cNvPr id="270" name="Straight Arrow Connector 26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71" name="Straight Connector 27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109</xdr:row>
      <xdr:rowOff>81643</xdr:rowOff>
    </xdr:from>
    <xdr:to>
      <xdr:col>76</xdr:col>
      <xdr:colOff>64634</xdr:colOff>
      <xdr:row>111</xdr:row>
      <xdr:rowOff>4762</xdr:rowOff>
    </xdr:to>
    <xdr:grpSp>
      <xdr:nvGrpSpPr>
        <xdr:cNvPr id="272" name="Group 271"/>
        <xdr:cNvGrpSpPr/>
      </xdr:nvGrpSpPr>
      <xdr:grpSpPr>
        <a:xfrm>
          <a:off x="10603189" y="13054302"/>
          <a:ext cx="117049" cy="196734"/>
          <a:chOff x="10514920" y="5395232"/>
          <a:chExt cx="119062" cy="208869"/>
        </a:xfrm>
      </xdr:grpSpPr>
      <xdr:cxnSp macro="">
        <xdr:nvCxnSpPr>
          <xdr:cNvPr id="273" name="Straight Arrow Connector 27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74" name="Straight Connector 27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109</xdr:row>
      <xdr:rowOff>139473</xdr:rowOff>
    </xdr:from>
    <xdr:to>
      <xdr:col>87</xdr:col>
      <xdr:colOff>119062</xdr:colOff>
      <xdr:row>110</xdr:row>
      <xdr:rowOff>142875</xdr:rowOff>
    </xdr:to>
    <xdr:cxnSp macro="">
      <xdr:nvCxnSpPr>
        <xdr:cNvPr id="275" name="Straight Arrow Connector 274"/>
        <xdr:cNvCxnSpPr/>
      </xdr:nvCxnSpPr>
      <xdr:spPr>
        <a:xfrm>
          <a:off x="12377737"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109</xdr:row>
      <xdr:rowOff>142875</xdr:rowOff>
    </xdr:from>
    <xdr:to>
      <xdr:col>101</xdr:col>
      <xdr:colOff>119066</xdr:colOff>
      <xdr:row>111</xdr:row>
      <xdr:rowOff>3402</xdr:rowOff>
    </xdr:to>
    <xdr:cxnSp macro="">
      <xdr:nvCxnSpPr>
        <xdr:cNvPr id="276" name="Straight Arrow Connector 275"/>
        <xdr:cNvCxnSpPr/>
      </xdr:nvCxnSpPr>
      <xdr:spPr>
        <a:xfrm>
          <a:off x="14358941"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109</xdr:row>
      <xdr:rowOff>76200</xdr:rowOff>
    </xdr:from>
    <xdr:to>
      <xdr:col>65</xdr:col>
      <xdr:colOff>60552</xdr:colOff>
      <xdr:row>110</xdr:row>
      <xdr:rowOff>142194</xdr:rowOff>
    </xdr:to>
    <xdr:grpSp>
      <xdr:nvGrpSpPr>
        <xdr:cNvPr id="277" name="Group 276"/>
        <xdr:cNvGrpSpPr/>
      </xdr:nvGrpSpPr>
      <xdr:grpSpPr>
        <a:xfrm>
          <a:off x="9056318" y="13050033"/>
          <a:ext cx="116136" cy="195560"/>
          <a:chOff x="10514920" y="5395232"/>
          <a:chExt cx="119062" cy="208869"/>
        </a:xfrm>
      </xdr:grpSpPr>
      <xdr:cxnSp macro="">
        <xdr:nvCxnSpPr>
          <xdr:cNvPr id="278" name="Straight Arrow Connector 27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79" name="Straight Connector 27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114</xdr:row>
      <xdr:rowOff>81643</xdr:rowOff>
    </xdr:from>
    <xdr:to>
      <xdr:col>76</xdr:col>
      <xdr:colOff>64634</xdr:colOff>
      <xdr:row>116</xdr:row>
      <xdr:rowOff>4762</xdr:rowOff>
    </xdr:to>
    <xdr:grpSp>
      <xdr:nvGrpSpPr>
        <xdr:cNvPr id="280" name="Group 279"/>
        <xdr:cNvGrpSpPr/>
      </xdr:nvGrpSpPr>
      <xdr:grpSpPr>
        <a:xfrm>
          <a:off x="10603189" y="13640938"/>
          <a:ext cx="117049" cy="196734"/>
          <a:chOff x="10514920" y="5395232"/>
          <a:chExt cx="119062" cy="208869"/>
        </a:xfrm>
      </xdr:grpSpPr>
      <xdr:cxnSp macro="">
        <xdr:nvCxnSpPr>
          <xdr:cNvPr id="281" name="Straight Arrow Connector 28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2" name="Straight Connector 28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114</xdr:row>
      <xdr:rowOff>139473</xdr:rowOff>
    </xdr:from>
    <xdr:to>
      <xdr:col>87</xdr:col>
      <xdr:colOff>119062</xdr:colOff>
      <xdr:row>115</xdr:row>
      <xdr:rowOff>142875</xdr:rowOff>
    </xdr:to>
    <xdr:cxnSp macro="">
      <xdr:nvCxnSpPr>
        <xdr:cNvPr id="283" name="Straight Arrow Connector 282"/>
        <xdr:cNvCxnSpPr/>
      </xdr:nvCxnSpPr>
      <xdr:spPr>
        <a:xfrm>
          <a:off x="12377737" y="65593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114</xdr:row>
      <xdr:rowOff>142875</xdr:rowOff>
    </xdr:from>
    <xdr:to>
      <xdr:col>101</xdr:col>
      <xdr:colOff>119066</xdr:colOff>
      <xdr:row>116</xdr:row>
      <xdr:rowOff>3402</xdr:rowOff>
    </xdr:to>
    <xdr:cxnSp macro="">
      <xdr:nvCxnSpPr>
        <xdr:cNvPr id="284" name="Straight Arrow Connector 283"/>
        <xdr:cNvCxnSpPr/>
      </xdr:nvCxnSpPr>
      <xdr:spPr>
        <a:xfrm>
          <a:off x="14358941" y="65627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114</xdr:row>
      <xdr:rowOff>76200</xdr:rowOff>
    </xdr:from>
    <xdr:to>
      <xdr:col>65</xdr:col>
      <xdr:colOff>60552</xdr:colOff>
      <xdr:row>115</xdr:row>
      <xdr:rowOff>142194</xdr:rowOff>
    </xdr:to>
    <xdr:grpSp>
      <xdr:nvGrpSpPr>
        <xdr:cNvPr id="285" name="Group 284"/>
        <xdr:cNvGrpSpPr/>
      </xdr:nvGrpSpPr>
      <xdr:grpSpPr>
        <a:xfrm>
          <a:off x="9056318" y="13636669"/>
          <a:ext cx="116136" cy="195560"/>
          <a:chOff x="10514920" y="5395232"/>
          <a:chExt cx="119062" cy="208869"/>
        </a:xfrm>
      </xdr:grpSpPr>
      <xdr:cxnSp macro="">
        <xdr:nvCxnSpPr>
          <xdr:cNvPr id="286" name="Straight Arrow Connector 28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7" name="Straight Connector 28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119</xdr:row>
      <xdr:rowOff>81643</xdr:rowOff>
    </xdr:from>
    <xdr:to>
      <xdr:col>76</xdr:col>
      <xdr:colOff>64634</xdr:colOff>
      <xdr:row>121</xdr:row>
      <xdr:rowOff>4762</xdr:rowOff>
    </xdr:to>
    <xdr:grpSp>
      <xdr:nvGrpSpPr>
        <xdr:cNvPr id="288" name="Group 287"/>
        <xdr:cNvGrpSpPr/>
      </xdr:nvGrpSpPr>
      <xdr:grpSpPr>
        <a:xfrm>
          <a:off x="10603189" y="14219223"/>
          <a:ext cx="117049" cy="196734"/>
          <a:chOff x="10514920" y="5395232"/>
          <a:chExt cx="119062" cy="208869"/>
        </a:xfrm>
      </xdr:grpSpPr>
      <xdr:cxnSp macro="">
        <xdr:nvCxnSpPr>
          <xdr:cNvPr id="289" name="Straight Arrow Connector 28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90" name="Straight Connector 28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119</xdr:row>
      <xdr:rowOff>139473</xdr:rowOff>
    </xdr:from>
    <xdr:to>
      <xdr:col>87</xdr:col>
      <xdr:colOff>119062</xdr:colOff>
      <xdr:row>120</xdr:row>
      <xdr:rowOff>142875</xdr:rowOff>
    </xdr:to>
    <xdr:cxnSp macro="">
      <xdr:nvCxnSpPr>
        <xdr:cNvPr id="291" name="Straight Arrow Connector 290"/>
        <xdr:cNvCxnSpPr/>
      </xdr:nvCxnSpPr>
      <xdr:spPr>
        <a:xfrm>
          <a:off x="12377737" y="72070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119</xdr:row>
      <xdr:rowOff>142875</xdr:rowOff>
    </xdr:from>
    <xdr:to>
      <xdr:col>101</xdr:col>
      <xdr:colOff>119066</xdr:colOff>
      <xdr:row>121</xdr:row>
      <xdr:rowOff>3402</xdr:rowOff>
    </xdr:to>
    <xdr:cxnSp macro="">
      <xdr:nvCxnSpPr>
        <xdr:cNvPr id="292" name="Straight Arrow Connector 291"/>
        <xdr:cNvCxnSpPr/>
      </xdr:nvCxnSpPr>
      <xdr:spPr>
        <a:xfrm>
          <a:off x="14358941" y="72104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119</xdr:row>
      <xdr:rowOff>76200</xdr:rowOff>
    </xdr:from>
    <xdr:to>
      <xdr:col>65</xdr:col>
      <xdr:colOff>60552</xdr:colOff>
      <xdr:row>120</xdr:row>
      <xdr:rowOff>142194</xdr:rowOff>
    </xdr:to>
    <xdr:grpSp>
      <xdr:nvGrpSpPr>
        <xdr:cNvPr id="293" name="Group 292"/>
        <xdr:cNvGrpSpPr/>
      </xdr:nvGrpSpPr>
      <xdr:grpSpPr>
        <a:xfrm>
          <a:off x="9056318" y="14214954"/>
          <a:ext cx="116136" cy="195560"/>
          <a:chOff x="10514920" y="5395232"/>
          <a:chExt cx="119062" cy="208869"/>
        </a:xfrm>
      </xdr:grpSpPr>
      <xdr:cxnSp macro="">
        <xdr:nvCxnSpPr>
          <xdr:cNvPr id="294" name="Straight Arrow Connector 29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95" name="Straight Connector 29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124</xdr:row>
      <xdr:rowOff>81643</xdr:rowOff>
    </xdr:from>
    <xdr:to>
      <xdr:col>76</xdr:col>
      <xdr:colOff>64634</xdr:colOff>
      <xdr:row>126</xdr:row>
      <xdr:rowOff>4762</xdr:rowOff>
    </xdr:to>
    <xdr:grpSp>
      <xdr:nvGrpSpPr>
        <xdr:cNvPr id="296" name="Group 295"/>
        <xdr:cNvGrpSpPr/>
      </xdr:nvGrpSpPr>
      <xdr:grpSpPr>
        <a:xfrm>
          <a:off x="10603189" y="14797508"/>
          <a:ext cx="117049" cy="196733"/>
          <a:chOff x="10514920" y="5395232"/>
          <a:chExt cx="119062" cy="208869"/>
        </a:xfrm>
      </xdr:grpSpPr>
      <xdr:cxnSp macro="">
        <xdr:nvCxnSpPr>
          <xdr:cNvPr id="297" name="Straight Arrow Connector 29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98" name="Straight Connector 29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124</xdr:row>
      <xdr:rowOff>139473</xdr:rowOff>
    </xdr:from>
    <xdr:to>
      <xdr:col>87</xdr:col>
      <xdr:colOff>119062</xdr:colOff>
      <xdr:row>125</xdr:row>
      <xdr:rowOff>142875</xdr:rowOff>
    </xdr:to>
    <xdr:cxnSp macro="">
      <xdr:nvCxnSpPr>
        <xdr:cNvPr id="299" name="Straight Arrow Connector 298"/>
        <xdr:cNvCxnSpPr/>
      </xdr:nvCxnSpPr>
      <xdr:spPr>
        <a:xfrm>
          <a:off x="12377737" y="78547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124</xdr:row>
      <xdr:rowOff>142875</xdr:rowOff>
    </xdr:from>
    <xdr:to>
      <xdr:col>101</xdr:col>
      <xdr:colOff>119066</xdr:colOff>
      <xdr:row>126</xdr:row>
      <xdr:rowOff>3402</xdr:rowOff>
    </xdr:to>
    <xdr:cxnSp macro="">
      <xdr:nvCxnSpPr>
        <xdr:cNvPr id="300" name="Straight Arrow Connector 299"/>
        <xdr:cNvCxnSpPr/>
      </xdr:nvCxnSpPr>
      <xdr:spPr>
        <a:xfrm>
          <a:off x="14358941" y="78581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124</xdr:row>
      <xdr:rowOff>76200</xdr:rowOff>
    </xdr:from>
    <xdr:to>
      <xdr:col>65</xdr:col>
      <xdr:colOff>60552</xdr:colOff>
      <xdr:row>125</xdr:row>
      <xdr:rowOff>142194</xdr:rowOff>
    </xdr:to>
    <xdr:grpSp>
      <xdr:nvGrpSpPr>
        <xdr:cNvPr id="301" name="Group 300"/>
        <xdr:cNvGrpSpPr/>
      </xdr:nvGrpSpPr>
      <xdr:grpSpPr>
        <a:xfrm>
          <a:off x="9056318" y="14793239"/>
          <a:ext cx="116136" cy="195559"/>
          <a:chOff x="10514920" y="5395232"/>
          <a:chExt cx="119062" cy="208869"/>
        </a:xfrm>
      </xdr:grpSpPr>
      <xdr:cxnSp macro="">
        <xdr:nvCxnSpPr>
          <xdr:cNvPr id="302" name="Straight Arrow Connector 30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03" name="Straight Connector 30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129</xdr:row>
      <xdr:rowOff>81643</xdr:rowOff>
    </xdr:from>
    <xdr:to>
      <xdr:col>76</xdr:col>
      <xdr:colOff>64634</xdr:colOff>
      <xdr:row>131</xdr:row>
      <xdr:rowOff>4762</xdr:rowOff>
    </xdr:to>
    <xdr:grpSp>
      <xdr:nvGrpSpPr>
        <xdr:cNvPr id="304" name="Group 303"/>
        <xdr:cNvGrpSpPr/>
      </xdr:nvGrpSpPr>
      <xdr:grpSpPr>
        <a:xfrm>
          <a:off x="10603189" y="15367442"/>
          <a:ext cx="117049" cy="196734"/>
          <a:chOff x="10514920" y="5395232"/>
          <a:chExt cx="119062" cy="208869"/>
        </a:xfrm>
      </xdr:grpSpPr>
      <xdr:cxnSp macro="">
        <xdr:nvCxnSpPr>
          <xdr:cNvPr id="305" name="Straight Arrow Connector 30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06" name="Straight Connector 30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129</xdr:row>
      <xdr:rowOff>139473</xdr:rowOff>
    </xdr:from>
    <xdr:to>
      <xdr:col>87</xdr:col>
      <xdr:colOff>119062</xdr:colOff>
      <xdr:row>130</xdr:row>
      <xdr:rowOff>142875</xdr:rowOff>
    </xdr:to>
    <xdr:cxnSp macro="">
      <xdr:nvCxnSpPr>
        <xdr:cNvPr id="307" name="Straight Arrow Connector 306"/>
        <xdr:cNvCxnSpPr/>
      </xdr:nvCxnSpPr>
      <xdr:spPr>
        <a:xfrm>
          <a:off x="12377737" y="85024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129</xdr:row>
      <xdr:rowOff>142875</xdr:rowOff>
    </xdr:from>
    <xdr:to>
      <xdr:col>101</xdr:col>
      <xdr:colOff>119066</xdr:colOff>
      <xdr:row>131</xdr:row>
      <xdr:rowOff>3402</xdr:rowOff>
    </xdr:to>
    <xdr:cxnSp macro="">
      <xdr:nvCxnSpPr>
        <xdr:cNvPr id="308" name="Straight Arrow Connector 307"/>
        <xdr:cNvCxnSpPr/>
      </xdr:nvCxnSpPr>
      <xdr:spPr>
        <a:xfrm>
          <a:off x="14358941" y="85058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129</xdr:row>
      <xdr:rowOff>76200</xdr:rowOff>
    </xdr:from>
    <xdr:to>
      <xdr:col>65</xdr:col>
      <xdr:colOff>60552</xdr:colOff>
      <xdr:row>130</xdr:row>
      <xdr:rowOff>142194</xdr:rowOff>
    </xdr:to>
    <xdr:grpSp>
      <xdr:nvGrpSpPr>
        <xdr:cNvPr id="309" name="Group 308"/>
        <xdr:cNvGrpSpPr/>
      </xdr:nvGrpSpPr>
      <xdr:grpSpPr>
        <a:xfrm>
          <a:off x="9056318" y="15363173"/>
          <a:ext cx="116136" cy="195560"/>
          <a:chOff x="10514920" y="5395232"/>
          <a:chExt cx="119062" cy="208869"/>
        </a:xfrm>
      </xdr:grpSpPr>
      <xdr:cxnSp macro="">
        <xdr:nvCxnSpPr>
          <xdr:cNvPr id="310" name="Straight Arrow Connector 30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1" name="Straight Connector 31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134</xdr:row>
      <xdr:rowOff>81643</xdr:rowOff>
    </xdr:from>
    <xdr:to>
      <xdr:col>76</xdr:col>
      <xdr:colOff>64634</xdr:colOff>
      <xdr:row>136</xdr:row>
      <xdr:rowOff>4762</xdr:rowOff>
    </xdr:to>
    <xdr:grpSp>
      <xdr:nvGrpSpPr>
        <xdr:cNvPr id="312" name="Group 311"/>
        <xdr:cNvGrpSpPr/>
      </xdr:nvGrpSpPr>
      <xdr:grpSpPr>
        <a:xfrm>
          <a:off x="10603189" y="15937376"/>
          <a:ext cx="117049" cy="196734"/>
          <a:chOff x="10514920" y="5395232"/>
          <a:chExt cx="119062" cy="208869"/>
        </a:xfrm>
      </xdr:grpSpPr>
      <xdr:cxnSp macro="">
        <xdr:nvCxnSpPr>
          <xdr:cNvPr id="313" name="Straight Arrow Connector 31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4" name="Straight Connector 31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134</xdr:row>
      <xdr:rowOff>139473</xdr:rowOff>
    </xdr:from>
    <xdr:to>
      <xdr:col>87</xdr:col>
      <xdr:colOff>119062</xdr:colOff>
      <xdr:row>135</xdr:row>
      <xdr:rowOff>142875</xdr:rowOff>
    </xdr:to>
    <xdr:cxnSp macro="">
      <xdr:nvCxnSpPr>
        <xdr:cNvPr id="315" name="Straight Arrow Connector 314"/>
        <xdr:cNvCxnSpPr/>
      </xdr:nvCxnSpPr>
      <xdr:spPr>
        <a:xfrm>
          <a:off x="12377737" y="91501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134</xdr:row>
      <xdr:rowOff>142875</xdr:rowOff>
    </xdr:from>
    <xdr:to>
      <xdr:col>101</xdr:col>
      <xdr:colOff>119066</xdr:colOff>
      <xdr:row>136</xdr:row>
      <xdr:rowOff>3402</xdr:rowOff>
    </xdr:to>
    <xdr:cxnSp macro="">
      <xdr:nvCxnSpPr>
        <xdr:cNvPr id="316" name="Straight Arrow Connector 315"/>
        <xdr:cNvCxnSpPr/>
      </xdr:nvCxnSpPr>
      <xdr:spPr>
        <a:xfrm>
          <a:off x="14358941" y="91535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134</xdr:row>
      <xdr:rowOff>76200</xdr:rowOff>
    </xdr:from>
    <xdr:to>
      <xdr:col>65</xdr:col>
      <xdr:colOff>60552</xdr:colOff>
      <xdr:row>135</xdr:row>
      <xdr:rowOff>142194</xdr:rowOff>
    </xdr:to>
    <xdr:grpSp>
      <xdr:nvGrpSpPr>
        <xdr:cNvPr id="317" name="Group 316"/>
        <xdr:cNvGrpSpPr/>
      </xdr:nvGrpSpPr>
      <xdr:grpSpPr>
        <a:xfrm>
          <a:off x="9056318" y="15933107"/>
          <a:ext cx="116136" cy="195560"/>
          <a:chOff x="10514920" y="5395232"/>
          <a:chExt cx="119062" cy="208869"/>
        </a:xfrm>
      </xdr:grpSpPr>
      <xdr:cxnSp macro="">
        <xdr:nvCxnSpPr>
          <xdr:cNvPr id="318" name="Straight Arrow Connector 31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9" name="Straight Connector 31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139</xdr:row>
      <xdr:rowOff>81643</xdr:rowOff>
    </xdr:from>
    <xdr:to>
      <xdr:col>76</xdr:col>
      <xdr:colOff>64634</xdr:colOff>
      <xdr:row>141</xdr:row>
      <xdr:rowOff>4762</xdr:rowOff>
    </xdr:to>
    <xdr:grpSp>
      <xdr:nvGrpSpPr>
        <xdr:cNvPr id="320" name="Group 319"/>
        <xdr:cNvGrpSpPr/>
      </xdr:nvGrpSpPr>
      <xdr:grpSpPr>
        <a:xfrm>
          <a:off x="10603189" y="16524012"/>
          <a:ext cx="117049" cy="196734"/>
          <a:chOff x="10514920" y="5395232"/>
          <a:chExt cx="119062" cy="208869"/>
        </a:xfrm>
      </xdr:grpSpPr>
      <xdr:cxnSp macro="">
        <xdr:nvCxnSpPr>
          <xdr:cNvPr id="321" name="Straight Arrow Connector 32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2" name="Straight Connector 32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139</xdr:row>
      <xdr:rowOff>139473</xdr:rowOff>
    </xdr:from>
    <xdr:to>
      <xdr:col>87</xdr:col>
      <xdr:colOff>119062</xdr:colOff>
      <xdr:row>140</xdr:row>
      <xdr:rowOff>142875</xdr:rowOff>
    </xdr:to>
    <xdr:cxnSp macro="">
      <xdr:nvCxnSpPr>
        <xdr:cNvPr id="323" name="Straight Arrow Connector 322"/>
        <xdr:cNvCxnSpPr/>
      </xdr:nvCxnSpPr>
      <xdr:spPr>
        <a:xfrm>
          <a:off x="12377737" y="97978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139</xdr:row>
      <xdr:rowOff>142875</xdr:rowOff>
    </xdr:from>
    <xdr:to>
      <xdr:col>101</xdr:col>
      <xdr:colOff>119066</xdr:colOff>
      <xdr:row>141</xdr:row>
      <xdr:rowOff>3402</xdr:rowOff>
    </xdr:to>
    <xdr:cxnSp macro="">
      <xdr:nvCxnSpPr>
        <xdr:cNvPr id="324" name="Straight Arrow Connector 323"/>
        <xdr:cNvCxnSpPr/>
      </xdr:nvCxnSpPr>
      <xdr:spPr>
        <a:xfrm>
          <a:off x="14358941" y="98012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139</xdr:row>
      <xdr:rowOff>76200</xdr:rowOff>
    </xdr:from>
    <xdr:to>
      <xdr:col>65</xdr:col>
      <xdr:colOff>60552</xdr:colOff>
      <xdr:row>140</xdr:row>
      <xdr:rowOff>142194</xdr:rowOff>
    </xdr:to>
    <xdr:grpSp>
      <xdr:nvGrpSpPr>
        <xdr:cNvPr id="325" name="Group 324"/>
        <xdr:cNvGrpSpPr/>
      </xdr:nvGrpSpPr>
      <xdr:grpSpPr>
        <a:xfrm>
          <a:off x="9056318" y="16519743"/>
          <a:ext cx="116136" cy="195560"/>
          <a:chOff x="10514920" y="5395232"/>
          <a:chExt cx="119062" cy="208869"/>
        </a:xfrm>
      </xdr:grpSpPr>
      <xdr:cxnSp macro="">
        <xdr:nvCxnSpPr>
          <xdr:cNvPr id="326" name="Straight Arrow Connector 32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7" name="Straight Connector 32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144</xdr:row>
      <xdr:rowOff>81643</xdr:rowOff>
    </xdr:from>
    <xdr:to>
      <xdr:col>76</xdr:col>
      <xdr:colOff>64634</xdr:colOff>
      <xdr:row>146</xdr:row>
      <xdr:rowOff>4762</xdr:rowOff>
    </xdr:to>
    <xdr:grpSp>
      <xdr:nvGrpSpPr>
        <xdr:cNvPr id="328" name="Group 327"/>
        <xdr:cNvGrpSpPr/>
      </xdr:nvGrpSpPr>
      <xdr:grpSpPr>
        <a:xfrm>
          <a:off x="10603189" y="17110647"/>
          <a:ext cx="117049" cy="196734"/>
          <a:chOff x="10514920" y="5395232"/>
          <a:chExt cx="119062" cy="208869"/>
        </a:xfrm>
      </xdr:grpSpPr>
      <xdr:cxnSp macro="">
        <xdr:nvCxnSpPr>
          <xdr:cNvPr id="329" name="Straight Arrow Connector 32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0" name="Straight Connector 32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144</xdr:row>
      <xdr:rowOff>139473</xdr:rowOff>
    </xdr:from>
    <xdr:to>
      <xdr:col>87</xdr:col>
      <xdr:colOff>119062</xdr:colOff>
      <xdr:row>145</xdr:row>
      <xdr:rowOff>142875</xdr:rowOff>
    </xdr:to>
    <xdr:cxnSp macro="">
      <xdr:nvCxnSpPr>
        <xdr:cNvPr id="331" name="Straight Arrow Connector 330"/>
        <xdr:cNvCxnSpPr/>
      </xdr:nvCxnSpPr>
      <xdr:spPr>
        <a:xfrm>
          <a:off x="12377737" y="104455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144</xdr:row>
      <xdr:rowOff>142875</xdr:rowOff>
    </xdr:from>
    <xdr:to>
      <xdr:col>101</xdr:col>
      <xdr:colOff>119066</xdr:colOff>
      <xdr:row>146</xdr:row>
      <xdr:rowOff>3402</xdr:rowOff>
    </xdr:to>
    <xdr:cxnSp macro="">
      <xdr:nvCxnSpPr>
        <xdr:cNvPr id="332" name="Straight Arrow Connector 331"/>
        <xdr:cNvCxnSpPr/>
      </xdr:nvCxnSpPr>
      <xdr:spPr>
        <a:xfrm>
          <a:off x="14358941" y="104489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144</xdr:row>
      <xdr:rowOff>76200</xdr:rowOff>
    </xdr:from>
    <xdr:to>
      <xdr:col>65</xdr:col>
      <xdr:colOff>60552</xdr:colOff>
      <xdr:row>145</xdr:row>
      <xdr:rowOff>142194</xdr:rowOff>
    </xdr:to>
    <xdr:grpSp>
      <xdr:nvGrpSpPr>
        <xdr:cNvPr id="333" name="Group 332"/>
        <xdr:cNvGrpSpPr/>
      </xdr:nvGrpSpPr>
      <xdr:grpSpPr>
        <a:xfrm>
          <a:off x="9056318" y="17106378"/>
          <a:ext cx="116136" cy="195560"/>
          <a:chOff x="10514920" y="5395232"/>
          <a:chExt cx="119062" cy="208869"/>
        </a:xfrm>
      </xdr:grpSpPr>
      <xdr:cxnSp macro="">
        <xdr:nvCxnSpPr>
          <xdr:cNvPr id="334" name="Straight Arrow Connector 33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5" name="Straight Connector 33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75</xdr:col>
      <xdr:colOff>108857</xdr:colOff>
      <xdr:row>149</xdr:row>
      <xdr:rowOff>81643</xdr:rowOff>
    </xdr:from>
    <xdr:to>
      <xdr:col>76</xdr:col>
      <xdr:colOff>64634</xdr:colOff>
      <xdr:row>151</xdr:row>
      <xdr:rowOff>4762</xdr:rowOff>
    </xdr:to>
    <xdr:grpSp>
      <xdr:nvGrpSpPr>
        <xdr:cNvPr id="336" name="Group 335"/>
        <xdr:cNvGrpSpPr/>
      </xdr:nvGrpSpPr>
      <xdr:grpSpPr>
        <a:xfrm>
          <a:off x="10603189" y="17688932"/>
          <a:ext cx="117049" cy="196734"/>
          <a:chOff x="10514920" y="5395232"/>
          <a:chExt cx="119062" cy="208869"/>
        </a:xfrm>
      </xdr:grpSpPr>
      <xdr:cxnSp macro="">
        <xdr:nvCxnSpPr>
          <xdr:cNvPr id="417" name="Straight Arrow Connector 41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8" name="Straight Connector 41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149</xdr:row>
      <xdr:rowOff>139473</xdr:rowOff>
    </xdr:from>
    <xdr:to>
      <xdr:col>87</xdr:col>
      <xdr:colOff>119062</xdr:colOff>
      <xdr:row>150</xdr:row>
      <xdr:rowOff>142875</xdr:rowOff>
    </xdr:to>
    <xdr:cxnSp macro="">
      <xdr:nvCxnSpPr>
        <xdr:cNvPr id="419" name="Straight Arrow Connector 418"/>
        <xdr:cNvCxnSpPr/>
      </xdr:nvCxnSpPr>
      <xdr:spPr>
        <a:xfrm>
          <a:off x="12377737" y="110932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149</xdr:row>
      <xdr:rowOff>142875</xdr:rowOff>
    </xdr:from>
    <xdr:to>
      <xdr:col>101</xdr:col>
      <xdr:colOff>119066</xdr:colOff>
      <xdr:row>151</xdr:row>
      <xdr:rowOff>3402</xdr:rowOff>
    </xdr:to>
    <xdr:cxnSp macro="">
      <xdr:nvCxnSpPr>
        <xdr:cNvPr id="420" name="Straight Arrow Connector 419"/>
        <xdr:cNvCxnSpPr/>
      </xdr:nvCxnSpPr>
      <xdr:spPr>
        <a:xfrm>
          <a:off x="14358941" y="110966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104775</xdr:colOff>
      <xdr:row>149</xdr:row>
      <xdr:rowOff>76200</xdr:rowOff>
    </xdr:from>
    <xdr:to>
      <xdr:col>65</xdr:col>
      <xdr:colOff>60552</xdr:colOff>
      <xdr:row>150</xdr:row>
      <xdr:rowOff>142194</xdr:rowOff>
    </xdr:to>
    <xdr:grpSp>
      <xdr:nvGrpSpPr>
        <xdr:cNvPr id="421" name="Group 420"/>
        <xdr:cNvGrpSpPr/>
      </xdr:nvGrpSpPr>
      <xdr:grpSpPr>
        <a:xfrm>
          <a:off x="9056318" y="17684663"/>
          <a:ext cx="116136" cy="195560"/>
          <a:chOff x="10514920" y="5395232"/>
          <a:chExt cx="119062" cy="208869"/>
        </a:xfrm>
      </xdr:grpSpPr>
      <xdr:cxnSp macro="">
        <xdr:nvCxnSpPr>
          <xdr:cNvPr id="422" name="Straight Arrow Connector 42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23" name="Straight Connector 42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114</xdr:row>
      <xdr:rowOff>70340</xdr:rowOff>
    </xdr:from>
    <xdr:to>
      <xdr:col>40</xdr:col>
      <xdr:colOff>103323</xdr:colOff>
      <xdr:row>114</xdr:row>
      <xdr:rowOff>70340</xdr:rowOff>
    </xdr:to>
    <xdr:cxnSp macro="">
      <xdr:nvCxnSpPr>
        <xdr:cNvPr id="51" name="Straight Arrow Connector 50"/>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121</xdr:row>
      <xdr:rowOff>67411</xdr:rowOff>
    </xdr:from>
    <xdr:to>
      <xdr:col>41</xdr:col>
      <xdr:colOff>746</xdr:colOff>
      <xdr:row>121</xdr:row>
      <xdr:rowOff>67411</xdr:rowOff>
    </xdr:to>
    <xdr:cxnSp macro="">
      <xdr:nvCxnSpPr>
        <xdr:cNvPr id="52" name="Straight Arrow Connector 51"/>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148</xdr:row>
      <xdr:rowOff>70338</xdr:rowOff>
    </xdr:from>
    <xdr:to>
      <xdr:col>40</xdr:col>
      <xdr:colOff>103323</xdr:colOff>
      <xdr:row>148</xdr:row>
      <xdr:rowOff>70338</xdr:rowOff>
    </xdr:to>
    <xdr:cxnSp macro="">
      <xdr:nvCxnSpPr>
        <xdr:cNvPr id="54" name="Straight Arrow Connector 53"/>
        <xdr:cNvCxnSpPr/>
      </xdr:nvCxnSpPr>
      <xdr:spPr>
        <a:xfrm>
          <a:off x="6016870" y="17446869"/>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195</xdr:row>
      <xdr:rowOff>70343</xdr:rowOff>
    </xdr:from>
    <xdr:to>
      <xdr:col>40</xdr:col>
      <xdr:colOff>103323</xdr:colOff>
      <xdr:row>195</xdr:row>
      <xdr:rowOff>70343</xdr:rowOff>
    </xdr:to>
    <xdr:cxnSp macro="">
      <xdr:nvCxnSpPr>
        <xdr:cNvPr id="55" name="Straight Arrow Connector 54"/>
        <xdr:cNvCxnSpPr/>
      </xdr:nvCxnSpPr>
      <xdr:spPr>
        <a:xfrm>
          <a:off x="6016870" y="31124774"/>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171</xdr:row>
      <xdr:rowOff>70343</xdr:rowOff>
    </xdr:from>
    <xdr:to>
      <xdr:col>40</xdr:col>
      <xdr:colOff>103323</xdr:colOff>
      <xdr:row>171</xdr:row>
      <xdr:rowOff>70343</xdr:rowOff>
    </xdr:to>
    <xdr:cxnSp macro="">
      <xdr:nvCxnSpPr>
        <xdr:cNvPr id="56" name="Straight Arrow Connector 55"/>
        <xdr:cNvCxnSpPr/>
      </xdr:nvCxnSpPr>
      <xdr:spPr>
        <a:xfrm>
          <a:off x="6016870" y="3270445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239</xdr:row>
      <xdr:rowOff>70340</xdr:rowOff>
    </xdr:from>
    <xdr:to>
      <xdr:col>40</xdr:col>
      <xdr:colOff>103323</xdr:colOff>
      <xdr:row>239</xdr:row>
      <xdr:rowOff>70340</xdr:rowOff>
    </xdr:to>
    <xdr:cxnSp macro="">
      <xdr:nvCxnSpPr>
        <xdr:cNvPr id="57" name="Straight Arrow Connector 56"/>
        <xdr:cNvCxnSpPr/>
      </xdr:nvCxnSpPr>
      <xdr:spPr>
        <a:xfrm>
          <a:off x="6016870" y="3873597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8660</xdr:colOff>
      <xdr:row>155</xdr:row>
      <xdr:rowOff>82257</xdr:rowOff>
    </xdr:from>
    <xdr:to>
      <xdr:col>40</xdr:col>
      <xdr:colOff>101575</xdr:colOff>
      <xdr:row>158</xdr:row>
      <xdr:rowOff>73601</xdr:rowOff>
    </xdr:to>
    <xdr:grpSp>
      <xdr:nvGrpSpPr>
        <xdr:cNvPr id="64" name="Group 63"/>
        <xdr:cNvGrpSpPr/>
      </xdr:nvGrpSpPr>
      <xdr:grpSpPr>
        <a:xfrm>
          <a:off x="6095135" y="20294307"/>
          <a:ext cx="197690" cy="419969"/>
          <a:chOff x="6029326" y="2438400"/>
          <a:chExt cx="197784" cy="140494"/>
        </a:xfrm>
      </xdr:grpSpPr>
      <xdr:cxnSp macro="">
        <xdr:nvCxnSpPr>
          <xdr:cNvPr id="65" name="Straight Arrow Connector 6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xdr:cNvGrpSpPr/>
      </xdr:nvGrpSpPr>
      <xdr:grpSpPr>
        <a:xfrm>
          <a:off x="6091918" y="666750"/>
          <a:ext cx="210840" cy="277984"/>
          <a:chOff x="6128657" y="1894114"/>
          <a:chExt cx="210939" cy="277586"/>
        </a:xfrm>
      </xdr:grpSpPr>
      <xdr:grpSp>
        <xdr:nvGrpSpPr>
          <xdr:cNvPr id="34" name="Group 33"/>
          <xdr:cNvGrpSpPr/>
        </xdr:nvGrpSpPr>
        <xdr:grpSpPr>
          <a:xfrm>
            <a:off x="6134099" y="1894114"/>
            <a:ext cx="205497" cy="277586"/>
            <a:chOff x="6029326" y="2438400"/>
            <a:chExt cx="197784" cy="140494"/>
          </a:xfrm>
        </xdr:grpSpPr>
        <xdr:cxnSp macro="">
          <xdr:nvCxnSpPr>
            <xdr:cNvPr id="36" name="Straight Arrow Connector 3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24</xdr:row>
      <xdr:rowOff>65484</xdr:rowOff>
    </xdr:to>
    <xdr:grpSp>
      <xdr:nvGrpSpPr>
        <xdr:cNvPr id="39" name="Group 38"/>
        <xdr:cNvGrpSpPr/>
      </xdr:nvGrpSpPr>
      <xdr:grpSpPr>
        <a:xfrm>
          <a:off x="6096000" y="1075134"/>
          <a:ext cx="197690" cy="2286000"/>
          <a:chOff x="6029326" y="2438400"/>
          <a:chExt cx="197784" cy="140494"/>
        </a:xfrm>
      </xdr:grpSpPr>
      <xdr:cxnSp macro="">
        <xdr:nvCxnSpPr>
          <xdr:cNvPr id="41" name="Straight Arrow Connector 40"/>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27</xdr:row>
      <xdr:rowOff>74547</xdr:rowOff>
    </xdr:from>
    <xdr:to>
      <xdr:col>40</xdr:col>
      <xdr:colOff>105744</xdr:colOff>
      <xdr:row>27</xdr:row>
      <xdr:rowOff>74547</xdr:rowOff>
    </xdr:to>
    <xdr:cxnSp macro="">
      <xdr:nvCxnSpPr>
        <xdr:cNvPr id="43" name="Straight Arrow Connector 42"/>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32</xdr:row>
      <xdr:rowOff>85725</xdr:rowOff>
    </xdr:from>
    <xdr:to>
      <xdr:col>41</xdr:col>
      <xdr:colOff>10815</xdr:colOff>
      <xdr:row>34</xdr:row>
      <xdr:rowOff>77959</xdr:rowOff>
    </xdr:to>
    <xdr:grpSp>
      <xdr:nvGrpSpPr>
        <xdr:cNvPr id="44" name="Group 43"/>
        <xdr:cNvGrpSpPr/>
      </xdr:nvGrpSpPr>
      <xdr:grpSpPr>
        <a:xfrm>
          <a:off x="6096000" y="4391025"/>
          <a:ext cx="210840" cy="277984"/>
          <a:chOff x="6128657" y="1894114"/>
          <a:chExt cx="210939" cy="277586"/>
        </a:xfrm>
      </xdr:grpSpPr>
      <xdr:grpSp>
        <xdr:nvGrpSpPr>
          <xdr:cNvPr id="45" name="Group 44"/>
          <xdr:cNvGrpSpPr/>
        </xdr:nvGrpSpPr>
        <xdr:grpSpPr>
          <a:xfrm>
            <a:off x="6134099" y="1894114"/>
            <a:ext cx="205497" cy="277586"/>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57</xdr:row>
      <xdr:rowOff>76200</xdr:rowOff>
    </xdr:from>
    <xdr:to>
      <xdr:col>40</xdr:col>
      <xdr:colOff>102440</xdr:colOff>
      <xdr:row>58</xdr:row>
      <xdr:rowOff>73819</xdr:rowOff>
    </xdr:to>
    <xdr:grpSp>
      <xdr:nvGrpSpPr>
        <xdr:cNvPr id="49" name="Group 48"/>
        <xdr:cNvGrpSpPr/>
      </xdr:nvGrpSpPr>
      <xdr:grpSpPr>
        <a:xfrm>
          <a:off x="6096000" y="7820025"/>
          <a:ext cx="197690" cy="140494"/>
          <a:chOff x="6029326" y="2438400"/>
          <a:chExt cx="197784" cy="140494"/>
        </a:xfrm>
      </xdr:grpSpPr>
      <xdr:cxnSp macro="">
        <xdr:nvCxnSpPr>
          <xdr:cNvPr id="50" name="Straight Arrow Connector 4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80</xdr:row>
      <xdr:rowOff>66675</xdr:rowOff>
    </xdr:from>
    <xdr:to>
      <xdr:col>40</xdr:col>
      <xdr:colOff>102440</xdr:colOff>
      <xdr:row>81</xdr:row>
      <xdr:rowOff>64294</xdr:rowOff>
    </xdr:to>
    <xdr:grpSp>
      <xdr:nvGrpSpPr>
        <xdr:cNvPr id="70" name="Group 69"/>
        <xdr:cNvGrpSpPr/>
      </xdr:nvGrpSpPr>
      <xdr:grpSpPr>
        <a:xfrm>
          <a:off x="6096000" y="10496550"/>
          <a:ext cx="197690" cy="140494"/>
          <a:chOff x="6029326" y="2438400"/>
          <a:chExt cx="197784" cy="140494"/>
        </a:xfrm>
      </xdr:grpSpPr>
      <xdr:cxnSp macro="">
        <xdr:nvCxnSpPr>
          <xdr:cNvPr id="71" name="Straight Arrow Connector 70"/>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66675</xdr:colOff>
      <xdr:row>69</xdr:row>
      <xdr:rowOff>66675</xdr:rowOff>
    </xdr:from>
    <xdr:to>
      <xdr:col>15</xdr:col>
      <xdr:colOff>66179</xdr:colOff>
      <xdr:row>72</xdr:row>
      <xdr:rowOff>45364</xdr:rowOff>
    </xdr:to>
    <xdr:grpSp>
      <xdr:nvGrpSpPr>
        <xdr:cNvPr id="73" name="Group 72"/>
        <xdr:cNvGrpSpPr/>
      </xdr:nvGrpSpPr>
      <xdr:grpSpPr>
        <a:xfrm>
          <a:off x="2276475" y="9258300"/>
          <a:ext cx="161429" cy="340639"/>
          <a:chOff x="3377338" y="8846950"/>
          <a:chExt cx="161441" cy="351940"/>
        </a:xfrm>
      </xdr:grpSpPr>
      <xdr:sp macro="" textlink="">
        <xdr:nvSpPr>
          <xdr:cNvPr id="74" name="Rectangle 7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66675</xdr:colOff>
      <xdr:row>70</xdr:row>
      <xdr:rowOff>0</xdr:rowOff>
    </xdr:from>
    <xdr:to>
      <xdr:col>41</xdr:col>
      <xdr:colOff>15165</xdr:colOff>
      <xdr:row>70</xdr:row>
      <xdr:rowOff>142461</xdr:rowOff>
    </xdr:to>
    <xdr:grpSp>
      <xdr:nvGrpSpPr>
        <xdr:cNvPr id="76" name="Group 75"/>
        <xdr:cNvGrpSpPr/>
      </xdr:nvGrpSpPr>
      <xdr:grpSpPr>
        <a:xfrm>
          <a:off x="4105275" y="9267825"/>
          <a:ext cx="2205915" cy="142461"/>
          <a:chOff x="3700220" y="8704881"/>
          <a:chExt cx="2198016" cy="142068"/>
        </a:xfrm>
      </xdr:grpSpPr>
      <xdr:sp macro="" textlink="">
        <xdr:nvSpPr>
          <xdr:cNvPr id="77" name="Rectangle 7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8" name="Straight Arrow Connector 77"/>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6568</xdr:colOff>
      <xdr:row>66</xdr:row>
      <xdr:rowOff>72258</xdr:rowOff>
    </xdr:from>
    <xdr:to>
      <xdr:col>24</xdr:col>
      <xdr:colOff>62663</xdr:colOff>
      <xdr:row>68</xdr:row>
      <xdr:rowOff>74126</xdr:rowOff>
    </xdr:to>
    <xdr:grpSp>
      <xdr:nvGrpSpPr>
        <xdr:cNvPr id="59" name="Group 58"/>
        <xdr:cNvGrpSpPr/>
      </xdr:nvGrpSpPr>
      <xdr:grpSpPr>
        <a:xfrm>
          <a:off x="3376261" y="8554900"/>
          <a:ext cx="388572" cy="289415"/>
          <a:chOff x="3495746" y="9745123"/>
          <a:chExt cx="379232" cy="299809"/>
        </a:xfrm>
      </xdr:grpSpPr>
      <xdr:cxnSp macro="">
        <xdr:nvCxnSpPr>
          <xdr:cNvPr id="60" name="Straight Arrow Connector 59"/>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6573</xdr:colOff>
      <xdr:row>66</xdr:row>
      <xdr:rowOff>77841</xdr:rowOff>
    </xdr:from>
    <xdr:to>
      <xdr:col>35</xdr:col>
      <xdr:colOff>62668</xdr:colOff>
      <xdr:row>68</xdr:row>
      <xdr:rowOff>79709</xdr:rowOff>
    </xdr:to>
    <xdr:grpSp>
      <xdr:nvGrpSpPr>
        <xdr:cNvPr id="62" name="Group 61"/>
        <xdr:cNvGrpSpPr/>
      </xdr:nvGrpSpPr>
      <xdr:grpSpPr>
        <a:xfrm>
          <a:off x="5056620" y="8560483"/>
          <a:ext cx="388572" cy="289415"/>
          <a:chOff x="3495746" y="9745123"/>
          <a:chExt cx="379232" cy="299809"/>
        </a:xfrm>
      </xdr:grpSpPr>
      <xdr:cxnSp macro="">
        <xdr:nvCxnSpPr>
          <xdr:cNvPr id="63" name="Straight Arrow Connector 62"/>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6573</xdr:colOff>
      <xdr:row>66</xdr:row>
      <xdr:rowOff>77841</xdr:rowOff>
    </xdr:from>
    <xdr:to>
      <xdr:col>46</xdr:col>
      <xdr:colOff>62668</xdr:colOff>
      <xdr:row>68</xdr:row>
      <xdr:rowOff>79709</xdr:rowOff>
    </xdr:to>
    <xdr:grpSp>
      <xdr:nvGrpSpPr>
        <xdr:cNvPr id="65" name="Group 64"/>
        <xdr:cNvGrpSpPr/>
      </xdr:nvGrpSpPr>
      <xdr:grpSpPr>
        <a:xfrm>
          <a:off x="6736974" y="8560483"/>
          <a:ext cx="388571" cy="289415"/>
          <a:chOff x="3495746" y="9745123"/>
          <a:chExt cx="379232" cy="299809"/>
        </a:xfrm>
      </xdr:grpSpPr>
      <xdr:cxnSp macro="">
        <xdr:nvCxnSpPr>
          <xdr:cNvPr id="66" name="Straight Arrow Connector 65"/>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4056</xdr:colOff>
      <xdr:row>42</xdr:row>
      <xdr:rowOff>76952</xdr:rowOff>
    </xdr:from>
    <xdr:to>
      <xdr:col>24</xdr:col>
      <xdr:colOff>62321</xdr:colOff>
      <xdr:row>46</xdr:row>
      <xdr:rowOff>73369</xdr:rowOff>
    </xdr:to>
    <xdr:grpSp>
      <xdr:nvGrpSpPr>
        <xdr:cNvPr id="71" name="Group 70"/>
        <xdr:cNvGrpSpPr/>
      </xdr:nvGrpSpPr>
      <xdr:grpSpPr>
        <a:xfrm>
          <a:off x="3535495" y="5396575"/>
          <a:ext cx="228996" cy="571511"/>
          <a:chOff x="3352815" y="3408195"/>
          <a:chExt cx="230742" cy="571502"/>
        </a:xfrm>
      </xdr:grpSpPr>
      <xdr:cxnSp macro="">
        <xdr:nvCxnSpPr>
          <xdr:cNvPr id="72" name="Straight Arrow Connector 7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4" name="Straight Arrow Connector 73"/>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75" name="Straight Arrow Connector 74"/>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4056</xdr:colOff>
      <xdr:row>42</xdr:row>
      <xdr:rowOff>76952</xdr:rowOff>
    </xdr:from>
    <xdr:to>
      <xdr:col>35</xdr:col>
      <xdr:colOff>62321</xdr:colOff>
      <xdr:row>46</xdr:row>
      <xdr:rowOff>73369</xdr:rowOff>
    </xdr:to>
    <xdr:grpSp>
      <xdr:nvGrpSpPr>
        <xdr:cNvPr id="76" name="Group 75"/>
        <xdr:cNvGrpSpPr/>
      </xdr:nvGrpSpPr>
      <xdr:grpSpPr>
        <a:xfrm>
          <a:off x="5215848" y="5396575"/>
          <a:ext cx="228997" cy="571511"/>
          <a:chOff x="3352815" y="3408195"/>
          <a:chExt cx="230742" cy="571502"/>
        </a:xfrm>
      </xdr:grpSpPr>
      <xdr:cxnSp macro="">
        <xdr:nvCxnSpPr>
          <xdr:cNvPr id="77" name="Straight Arrow Connector 76"/>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9" name="Straight Arrow Connector 78"/>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0" name="Straight Arrow Connector 79"/>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45</xdr:col>
      <xdr:colOff>4056</xdr:colOff>
      <xdr:row>42</xdr:row>
      <xdr:rowOff>76952</xdr:rowOff>
    </xdr:from>
    <xdr:to>
      <xdr:col>46</xdr:col>
      <xdr:colOff>62321</xdr:colOff>
      <xdr:row>46</xdr:row>
      <xdr:rowOff>73369</xdr:rowOff>
    </xdr:to>
    <xdr:grpSp>
      <xdr:nvGrpSpPr>
        <xdr:cNvPr id="81" name="Group 80"/>
        <xdr:cNvGrpSpPr/>
      </xdr:nvGrpSpPr>
      <xdr:grpSpPr>
        <a:xfrm>
          <a:off x="6896202" y="5396575"/>
          <a:ext cx="228996" cy="571511"/>
          <a:chOff x="3352815" y="3408195"/>
          <a:chExt cx="230742" cy="571502"/>
        </a:xfrm>
      </xdr:grpSpPr>
      <xdr:cxnSp macro="">
        <xdr:nvCxnSpPr>
          <xdr:cNvPr id="82" name="Straight Arrow Connector 8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7" name="Straight Arrow Connector 86"/>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8" name="Straight Arrow Connector 87"/>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8660</xdr:colOff>
      <xdr:row>7</xdr:row>
      <xdr:rowOff>56284</xdr:rowOff>
    </xdr:from>
    <xdr:to>
      <xdr:col>40</xdr:col>
      <xdr:colOff>101575</xdr:colOff>
      <xdr:row>10</xdr:row>
      <xdr:rowOff>73602</xdr:rowOff>
    </xdr:to>
    <xdr:grpSp>
      <xdr:nvGrpSpPr>
        <xdr:cNvPr id="8" name="Group 7"/>
        <xdr:cNvGrpSpPr/>
      </xdr:nvGrpSpPr>
      <xdr:grpSpPr>
        <a:xfrm>
          <a:off x="6057035" y="923059"/>
          <a:ext cx="197690" cy="445943"/>
          <a:chOff x="6029326" y="2438400"/>
          <a:chExt cx="197784" cy="140494"/>
        </a:xfrm>
      </xdr:grpSpPr>
      <xdr:cxnSp macro="">
        <xdr:nvCxnSpPr>
          <xdr:cNvPr id="9" name="Straight Arrow Connector 8"/>
          <xdr:cNvCxnSpPr/>
        </xdr:nvCxnSpPr>
        <xdr:spPr>
          <a:xfrm>
            <a:off x="6094548" y="2509729"/>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B80"/>
  <sheetViews>
    <sheetView tabSelected="1" view="pageBreakPreview" zoomScaleNormal="100" zoomScaleSheetLayoutView="100" workbookViewId="0">
      <selection activeCell="B1" sqref="B1"/>
    </sheetView>
  </sheetViews>
  <sheetFormatPr defaultColWidth="2.83203125" defaultRowHeight="11.25" x14ac:dyDescent="0.2"/>
  <cols>
    <col min="1" max="1" width="1.83203125" style="270" customWidth="1"/>
    <col min="2" max="7" width="2.83203125" style="270"/>
    <col min="8" max="9" width="2.83203125" style="270" customWidth="1"/>
    <col min="10" max="14" width="2.83203125" style="270"/>
    <col min="15" max="16" width="2.83203125" style="270" customWidth="1"/>
    <col min="17" max="21" width="2.83203125" style="270"/>
    <col min="22" max="23" width="2.83203125" style="270" customWidth="1"/>
    <col min="24" max="28" width="2.83203125" style="270"/>
    <col min="29" max="30" width="2.83203125" style="270" customWidth="1"/>
    <col min="31" max="41" width="2.83203125" style="270"/>
    <col min="42" max="42" width="1.83203125" style="270" customWidth="1"/>
    <col min="43" max="16384" width="2.83203125" style="270"/>
  </cols>
  <sheetData>
    <row r="1" spans="1:42" x14ac:dyDescent="0.2">
      <c r="A1" s="52"/>
      <c r="B1" s="130"/>
      <c r="C1" s="130"/>
      <c r="D1" s="130"/>
      <c r="E1" s="130"/>
      <c r="F1" s="130"/>
      <c r="G1" s="130"/>
      <c r="H1" s="130"/>
      <c r="I1" s="130"/>
      <c r="J1" s="130"/>
      <c r="K1" s="130"/>
      <c r="L1" s="130"/>
      <c r="M1" s="130"/>
      <c r="N1" s="130"/>
      <c r="O1" s="130"/>
      <c r="P1" s="130"/>
      <c r="Q1" s="130"/>
      <c r="R1" s="130"/>
      <c r="S1" s="130"/>
      <c r="T1" s="130"/>
      <c r="U1" s="130"/>
      <c r="V1" s="130"/>
      <c r="W1" s="130"/>
      <c r="X1" s="130"/>
      <c r="Y1" s="1"/>
      <c r="Z1" s="1"/>
      <c r="AA1" s="1"/>
      <c r="AB1" s="1"/>
      <c r="AC1" s="1"/>
      <c r="AD1" s="1"/>
      <c r="AE1" s="1"/>
      <c r="AF1" s="1"/>
      <c r="AI1" s="2"/>
      <c r="AJ1" s="2"/>
      <c r="AK1" s="34" t="s">
        <v>3</v>
      </c>
      <c r="AL1" s="398" t="s">
        <v>613</v>
      </c>
      <c r="AM1" s="399"/>
      <c r="AN1" s="399"/>
      <c r="AO1" s="399"/>
      <c r="AP1" s="399"/>
    </row>
    <row r="2" spans="1:42" x14ac:dyDescent="0.2">
      <c r="A2" s="52"/>
      <c r="B2" s="130"/>
      <c r="C2" s="130"/>
      <c r="D2" s="130"/>
      <c r="E2" s="130"/>
      <c r="F2" s="130"/>
      <c r="G2" s="130"/>
      <c r="H2" s="130"/>
      <c r="I2" s="130"/>
      <c r="J2" s="130"/>
      <c r="K2" s="130"/>
      <c r="L2" s="130"/>
      <c r="M2" s="130"/>
      <c r="N2" s="130"/>
      <c r="O2" s="130"/>
      <c r="P2" s="130"/>
      <c r="Q2" s="130"/>
      <c r="R2" s="130"/>
      <c r="S2" s="130"/>
      <c r="T2" s="130"/>
      <c r="U2" s="130"/>
      <c r="V2" s="130"/>
      <c r="W2" s="130"/>
      <c r="X2" s="130"/>
      <c r="Y2" s="1"/>
      <c r="Z2" s="1"/>
      <c r="AA2" s="1"/>
      <c r="AB2" s="1"/>
      <c r="AC2" s="1"/>
      <c r="AD2" s="1"/>
      <c r="AE2" s="1"/>
      <c r="AF2" s="1"/>
      <c r="AI2" s="2"/>
      <c r="AJ2" s="2"/>
      <c r="AK2" s="33" t="str">
        <f>INDEX(Language_Translations,1,MATCH(Language_Selected,Language_Options,0))&amp;" LANGUAGE:"</f>
        <v>FRANÇAIS LANGUAGE:</v>
      </c>
      <c r="AL2" s="396" t="str">
        <f>INDEX(Language_Translations,2,MATCH(Language_Selected,Language_Options,0))</f>
        <v>16 mar 2017</v>
      </c>
      <c r="AM2" s="397"/>
      <c r="AN2" s="397"/>
      <c r="AO2" s="397"/>
      <c r="AP2" s="397"/>
    </row>
    <row r="3" spans="1:42" x14ac:dyDescent="0.2">
      <c r="A3" s="400" t="s">
        <v>144</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row>
    <row r="4" spans="1:42" x14ac:dyDescent="0.2">
      <c r="A4" s="400" t="s">
        <v>145</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row>
    <row r="5" spans="1:42" x14ac:dyDescent="0.2">
      <c r="A5" s="52" t="s">
        <v>146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row>
    <row r="6" spans="1:42" x14ac:dyDescent="0.2">
      <c r="A6" s="52" t="s">
        <v>147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row>
    <row r="7" spans="1:42" ht="6" customHeight="1" thickBot="1" x14ac:dyDescent="0.25">
      <c r="A7" s="52"/>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row>
    <row r="8" spans="1:42" ht="6" customHeight="1" thickTop="1" x14ac:dyDescent="0.2">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4"/>
    </row>
    <row r="9" spans="1:42" x14ac:dyDescent="0.2">
      <c r="A9" s="285"/>
      <c r="B9" s="401" t="s">
        <v>85</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286"/>
    </row>
    <row r="10" spans="1:42" ht="6" customHeight="1" thickBot="1" x14ac:dyDescent="0.25">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9"/>
    </row>
    <row r="11" spans="1:42" ht="6" customHeight="1" thickTop="1" x14ac:dyDescent="0.2">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4"/>
    </row>
    <row r="12" spans="1:42" x14ac:dyDescent="0.2">
      <c r="A12" s="285"/>
      <c r="B12" s="52" t="s">
        <v>148</v>
      </c>
      <c r="C12" s="52"/>
      <c r="D12" s="52"/>
      <c r="E12" s="52"/>
      <c r="J12" s="64"/>
      <c r="K12" s="64"/>
      <c r="L12" s="64"/>
      <c r="M12" s="64"/>
      <c r="N12" s="64"/>
      <c r="O12" s="64"/>
      <c r="P12" s="64"/>
      <c r="Q12" s="64"/>
      <c r="R12" s="64"/>
      <c r="S12" s="64"/>
      <c r="T12" s="64"/>
      <c r="U12" s="64"/>
      <c r="V12" s="64"/>
      <c r="W12" s="64"/>
      <c r="X12" s="64"/>
      <c r="Y12" s="64"/>
      <c r="Z12" s="64"/>
      <c r="AA12" s="64"/>
      <c r="AB12" s="64"/>
      <c r="AC12" s="64"/>
      <c r="AD12" s="64"/>
      <c r="AE12" s="64"/>
      <c r="AF12" s="52"/>
      <c r="AG12" s="52"/>
      <c r="AH12" s="52"/>
      <c r="AI12" s="52"/>
      <c r="AJ12" s="52"/>
      <c r="AK12" s="52"/>
      <c r="AL12" s="52"/>
      <c r="AM12" s="52"/>
      <c r="AN12" s="52"/>
      <c r="AO12" s="52"/>
      <c r="AP12" s="286"/>
    </row>
    <row r="13" spans="1:42" x14ac:dyDescent="0.2">
      <c r="A13" s="285"/>
      <c r="B13" s="52"/>
      <c r="C13" s="52"/>
      <c r="D13" s="52"/>
      <c r="E13" s="52"/>
      <c r="F13" s="52"/>
      <c r="G13" s="365"/>
      <c r="H13" s="365"/>
      <c r="I13" s="365"/>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286"/>
    </row>
    <row r="14" spans="1:42" x14ac:dyDescent="0.2">
      <c r="A14" s="285"/>
      <c r="B14" s="52" t="s">
        <v>149</v>
      </c>
      <c r="C14" s="52"/>
      <c r="D14" s="52"/>
      <c r="E14" s="52"/>
      <c r="F14" s="52"/>
      <c r="G14" s="52"/>
      <c r="H14" s="52"/>
      <c r="I14" s="52"/>
      <c r="J14" s="52"/>
      <c r="K14" s="64"/>
      <c r="L14" s="64"/>
      <c r="M14" s="64"/>
      <c r="N14" s="64"/>
      <c r="O14" s="64"/>
      <c r="P14" s="64"/>
      <c r="Q14" s="64"/>
      <c r="R14" s="64"/>
      <c r="S14" s="64"/>
      <c r="T14" s="64"/>
      <c r="U14" s="64"/>
      <c r="V14" s="64"/>
      <c r="W14" s="64"/>
      <c r="X14" s="64"/>
      <c r="Y14" s="64"/>
      <c r="Z14" s="64"/>
      <c r="AA14" s="64"/>
      <c r="AB14" s="64"/>
      <c r="AC14" s="64"/>
      <c r="AD14" s="64"/>
      <c r="AE14" s="64"/>
      <c r="AF14" s="52"/>
      <c r="AG14" s="52"/>
      <c r="AH14" s="52"/>
      <c r="AI14" s="52"/>
      <c r="AJ14" s="52"/>
      <c r="AK14" s="52"/>
      <c r="AL14" s="52"/>
      <c r="AM14" s="52"/>
      <c r="AN14" s="52"/>
      <c r="AO14" s="52"/>
      <c r="AP14" s="286"/>
    </row>
    <row r="15" spans="1:42" x14ac:dyDescent="0.2">
      <c r="A15" s="285"/>
      <c r="B15" s="52"/>
      <c r="C15" s="52"/>
      <c r="D15" s="52"/>
      <c r="E15" s="52"/>
      <c r="F15" s="52"/>
      <c r="G15" s="52"/>
      <c r="H15" s="52"/>
      <c r="I15" s="52"/>
      <c r="J15" s="52"/>
      <c r="K15" s="365"/>
      <c r="L15" s="52"/>
      <c r="M15" s="52"/>
      <c r="N15" s="52"/>
      <c r="O15" s="52"/>
      <c r="P15" s="52"/>
      <c r="Q15" s="52"/>
      <c r="R15" s="52"/>
      <c r="S15" s="52"/>
      <c r="T15" s="52"/>
      <c r="U15" s="52"/>
      <c r="V15" s="52"/>
      <c r="W15" s="52"/>
      <c r="X15" s="52"/>
      <c r="Y15" s="52"/>
      <c r="Z15" s="52"/>
      <c r="AA15" s="52"/>
      <c r="AB15" s="52"/>
      <c r="AC15" s="52"/>
      <c r="AD15" s="52"/>
      <c r="AE15" s="52"/>
      <c r="AF15" s="52"/>
      <c r="AG15" s="52"/>
      <c r="AH15" s="78"/>
      <c r="AI15" s="77"/>
      <c r="AJ15" s="78"/>
      <c r="AK15" s="77"/>
      <c r="AL15" s="78"/>
      <c r="AM15" s="77"/>
      <c r="AN15" s="78"/>
      <c r="AO15" s="77"/>
      <c r="AP15" s="286"/>
    </row>
    <row r="16" spans="1:42" x14ac:dyDescent="0.2">
      <c r="A16" s="285"/>
      <c r="B16" s="52" t="s">
        <v>150</v>
      </c>
      <c r="C16" s="52"/>
      <c r="D16" s="52"/>
      <c r="E16" s="52"/>
      <c r="F16" s="52"/>
      <c r="I16" s="156" t="s">
        <v>0</v>
      </c>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66"/>
      <c r="AI16" s="65"/>
      <c r="AJ16" s="66"/>
      <c r="AK16" s="65"/>
      <c r="AL16" s="66"/>
      <c r="AM16" s="65"/>
      <c r="AN16" s="66"/>
      <c r="AO16" s="65"/>
      <c r="AP16" s="286"/>
    </row>
    <row r="17" spans="1:42" x14ac:dyDescent="0.2">
      <c r="A17" s="285"/>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78"/>
      <c r="AI17" s="77"/>
      <c r="AJ17" s="78"/>
      <c r="AK17" s="77"/>
      <c r="AL17" s="78"/>
      <c r="AM17" s="77"/>
      <c r="AN17" s="78"/>
      <c r="AO17" s="77"/>
      <c r="AP17" s="286"/>
    </row>
    <row r="18" spans="1:42" x14ac:dyDescent="0.2">
      <c r="A18" s="285"/>
      <c r="B18" s="52" t="s">
        <v>151</v>
      </c>
      <c r="C18" s="52"/>
      <c r="D18" s="52"/>
      <c r="E18" s="52"/>
      <c r="F18" s="52"/>
      <c r="G18" s="52"/>
      <c r="J18" s="156" t="s">
        <v>0</v>
      </c>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66"/>
      <c r="AI18" s="65"/>
      <c r="AJ18" s="66"/>
      <c r="AK18" s="65"/>
      <c r="AL18" s="66"/>
      <c r="AM18" s="65"/>
      <c r="AN18" s="66"/>
      <c r="AO18" s="65"/>
      <c r="AP18" s="286"/>
    </row>
    <row r="19" spans="1:42" x14ac:dyDescent="0.2">
      <c r="A19" s="285"/>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3"/>
      <c r="AN19" s="78"/>
      <c r="AO19" s="77"/>
      <c r="AP19" s="286"/>
    </row>
    <row r="20" spans="1:42" x14ac:dyDescent="0.2">
      <c r="A20" s="285"/>
      <c r="B20" s="52" t="s">
        <v>152</v>
      </c>
      <c r="C20" s="52"/>
      <c r="D20" s="52"/>
      <c r="E20" s="52"/>
      <c r="F20" s="52"/>
      <c r="G20" s="52"/>
      <c r="J20" s="156"/>
      <c r="K20" s="156"/>
      <c r="L20" s="156"/>
      <c r="M20" s="156"/>
      <c r="N20" s="156"/>
      <c r="O20" s="156"/>
      <c r="P20" s="156"/>
      <c r="Q20" s="156"/>
      <c r="R20" s="156"/>
      <c r="S20" s="156"/>
      <c r="T20" s="156"/>
      <c r="X20" s="156" t="s">
        <v>0</v>
      </c>
      <c r="Y20" s="156"/>
      <c r="Z20" s="156"/>
      <c r="AA20" s="156"/>
      <c r="AB20" s="156"/>
      <c r="AC20" s="156"/>
      <c r="AD20" s="156"/>
      <c r="AE20" s="156"/>
      <c r="AF20" s="156"/>
      <c r="AG20" s="156"/>
      <c r="AH20" s="156"/>
      <c r="AI20" s="156"/>
      <c r="AJ20" s="156"/>
      <c r="AK20" s="156"/>
      <c r="AL20" s="156"/>
      <c r="AM20" s="290"/>
      <c r="AN20" s="66"/>
      <c r="AO20" s="65"/>
      <c r="AP20" s="286"/>
    </row>
    <row r="21" spans="1:42" ht="6" customHeight="1" thickBot="1" x14ac:dyDescent="0.25">
      <c r="A21" s="287"/>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9"/>
    </row>
    <row r="22" spans="1:42" ht="6" customHeight="1" thickTop="1" x14ac:dyDescent="0.2">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4"/>
    </row>
    <row r="23" spans="1:42" x14ac:dyDescent="0.2">
      <c r="A23" s="285"/>
      <c r="B23" s="401" t="s">
        <v>530</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286"/>
    </row>
    <row r="24" spans="1:42" ht="6" customHeight="1" thickBot="1" x14ac:dyDescent="0.25">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9"/>
    </row>
    <row r="25" spans="1:42" ht="6" customHeight="1" thickTop="1" x14ac:dyDescent="0.2">
      <c r="A25" s="282"/>
      <c r="B25" s="283"/>
      <c r="C25" s="283"/>
      <c r="D25" s="283"/>
      <c r="E25" s="283"/>
      <c r="F25" s="283"/>
      <c r="G25" s="283"/>
      <c r="H25" s="291"/>
      <c r="I25" s="292"/>
      <c r="J25" s="283"/>
      <c r="K25" s="283"/>
      <c r="L25" s="283"/>
      <c r="M25" s="283"/>
      <c r="N25" s="283"/>
      <c r="O25" s="291"/>
      <c r="P25" s="292"/>
      <c r="Q25" s="283"/>
      <c r="R25" s="283"/>
      <c r="S25" s="283"/>
      <c r="T25" s="283"/>
      <c r="U25" s="283"/>
      <c r="V25" s="291"/>
      <c r="W25" s="292"/>
      <c r="X25" s="283"/>
      <c r="Y25" s="283"/>
      <c r="Z25" s="283"/>
      <c r="AA25" s="283"/>
      <c r="AB25" s="283"/>
      <c r="AC25" s="291"/>
      <c r="AD25" s="292"/>
      <c r="AE25" s="283"/>
      <c r="AF25" s="283"/>
      <c r="AG25" s="283"/>
      <c r="AH25" s="283"/>
      <c r="AI25" s="283"/>
      <c r="AJ25" s="283"/>
      <c r="AK25" s="283"/>
      <c r="AL25" s="283"/>
      <c r="AM25" s="283"/>
      <c r="AN25" s="283"/>
      <c r="AO25" s="283"/>
      <c r="AP25" s="284"/>
    </row>
    <row r="26" spans="1:42" x14ac:dyDescent="0.2">
      <c r="A26" s="285"/>
      <c r="B26" s="52"/>
      <c r="C26" s="52"/>
      <c r="D26" s="52"/>
      <c r="E26" s="52"/>
      <c r="F26" s="52"/>
      <c r="G26" s="52"/>
      <c r="H26" s="53"/>
      <c r="I26" s="54"/>
      <c r="J26" s="400">
        <v>1</v>
      </c>
      <c r="K26" s="400"/>
      <c r="L26" s="400"/>
      <c r="M26" s="400"/>
      <c r="N26" s="400"/>
      <c r="O26" s="53"/>
      <c r="P26" s="54"/>
      <c r="Q26" s="400">
        <v>2</v>
      </c>
      <c r="R26" s="400"/>
      <c r="S26" s="400"/>
      <c r="T26" s="400"/>
      <c r="U26" s="400"/>
      <c r="V26" s="53"/>
      <c r="W26" s="54"/>
      <c r="X26" s="400">
        <v>3</v>
      </c>
      <c r="Y26" s="400"/>
      <c r="Z26" s="400"/>
      <c r="AA26" s="400"/>
      <c r="AB26" s="400"/>
      <c r="AC26" s="53"/>
      <c r="AD26" s="54"/>
      <c r="AE26" s="400" t="s">
        <v>153</v>
      </c>
      <c r="AF26" s="400"/>
      <c r="AG26" s="400"/>
      <c r="AH26" s="400"/>
      <c r="AI26" s="400"/>
      <c r="AJ26" s="400"/>
      <c r="AK26" s="400"/>
      <c r="AL26" s="400"/>
      <c r="AM26" s="400"/>
      <c r="AN26" s="400"/>
      <c r="AO26" s="400"/>
      <c r="AP26" s="286"/>
    </row>
    <row r="27" spans="1:42" ht="6" customHeight="1" x14ac:dyDescent="0.2">
      <c r="A27" s="293"/>
      <c r="B27" s="64"/>
      <c r="C27" s="64"/>
      <c r="D27" s="64"/>
      <c r="E27" s="64"/>
      <c r="F27" s="64"/>
      <c r="G27" s="64"/>
      <c r="H27" s="65"/>
      <c r="I27" s="66"/>
      <c r="J27" s="64"/>
      <c r="K27" s="64"/>
      <c r="L27" s="64"/>
      <c r="M27" s="64"/>
      <c r="N27" s="64"/>
      <c r="O27" s="65"/>
      <c r="P27" s="66"/>
      <c r="Q27" s="64"/>
      <c r="R27" s="64"/>
      <c r="S27" s="64"/>
      <c r="T27" s="64"/>
      <c r="U27" s="64"/>
      <c r="V27" s="65"/>
      <c r="W27" s="66"/>
      <c r="X27" s="64"/>
      <c r="Y27" s="64"/>
      <c r="Z27" s="64"/>
      <c r="AA27" s="64"/>
      <c r="AB27" s="64"/>
      <c r="AC27" s="65"/>
      <c r="AD27" s="66"/>
      <c r="AE27" s="64"/>
      <c r="AF27" s="64"/>
      <c r="AG27" s="64"/>
      <c r="AH27" s="64"/>
      <c r="AI27" s="64"/>
      <c r="AJ27" s="64"/>
      <c r="AK27" s="64"/>
      <c r="AL27" s="64"/>
      <c r="AM27" s="64"/>
      <c r="AN27" s="64"/>
      <c r="AO27" s="64"/>
      <c r="AP27" s="294"/>
    </row>
    <row r="28" spans="1:42" ht="6" customHeight="1" x14ac:dyDescent="0.2">
      <c r="A28" s="295"/>
      <c r="B28" s="76"/>
      <c r="C28" s="76"/>
      <c r="D28" s="76"/>
      <c r="E28" s="76"/>
      <c r="F28" s="76"/>
      <c r="G28" s="76"/>
      <c r="H28" s="77"/>
      <c r="I28" s="78"/>
      <c r="J28" s="76"/>
      <c r="K28" s="76"/>
      <c r="L28" s="76"/>
      <c r="M28" s="76"/>
      <c r="N28" s="76"/>
      <c r="O28" s="77"/>
      <c r="P28" s="78"/>
      <c r="Q28" s="76"/>
      <c r="R28" s="76"/>
      <c r="S28" s="76"/>
      <c r="T28" s="76"/>
      <c r="U28" s="76"/>
      <c r="V28" s="77"/>
      <c r="W28" s="78"/>
      <c r="X28" s="76"/>
      <c r="Y28" s="76"/>
      <c r="Z28" s="76"/>
      <c r="AA28" s="76"/>
      <c r="AB28" s="76"/>
      <c r="AC28" s="77"/>
      <c r="AD28" s="78"/>
      <c r="AE28" s="76"/>
      <c r="AF28" s="76"/>
      <c r="AG28" s="76"/>
      <c r="AH28" s="76"/>
      <c r="AI28" s="76"/>
      <c r="AJ28" s="76"/>
      <c r="AK28" s="76"/>
      <c r="AL28" s="76"/>
      <c r="AM28" s="76"/>
      <c r="AN28" s="76"/>
      <c r="AO28" s="76"/>
      <c r="AP28" s="296"/>
    </row>
    <row r="29" spans="1:42" x14ac:dyDescent="0.2">
      <c r="A29" s="285"/>
      <c r="B29" s="52"/>
      <c r="C29" s="52"/>
      <c r="D29" s="52"/>
      <c r="E29" s="52"/>
      <c r="F29" s="52"/>
      <c r="G29" s="52"/>
      <c r="H29" s="53"/>
      <c r="I29" s="54"/>
      <c r="J29" s="52"/>
      <c r="K29" s="52"/>
      <c r="L29" s="52"/>
      <c r="M29" s="52"/>
      <c r="N29" s="52"/>
      <c r="O29" s="53"/>
      <c r="P29" s="54"/>
      <c r="Q29" s="52"/>
      <c r="R29" s="52"/>
      <c r="S29" s="52"/>
      <c r="T29" s="52"/>
      <c r="U29" s="52"/>
      <c r="V29" s="53"/>
      <c r="W29" s="54"/>
      <c r="X29" s="52"/>
      <c r="Y29" s="52"/>
      <c r="Z29" s="52"/>
      <c r="AA29" s="52"/>
      <c r="AB29" s="52"/>
      <c r="AC29" s="53"/>
      <c r="AD29" s="54"/>
      <c r="AE29" s="52"/>
      <c r="AF29" s="52"/>
      <c r="AG29" s="52"/>
      <c r="AH29" s="52"/>
      <c r="AI29" s="52"/>
      <c r="AJ29" s="52"/>
      <c r="AK29" s="52"/>
      <c r="AL29" s="78"/>
      <c r="AM29" s="77"/>
      <c r="AN29" s="78"/>
      <c r="AO29" s="77"/>
      <c r="AP29" s="286"/>
    </row>
    <row r="30" spans="1:42" x14ac:dyDescent="0.2">
      <c r="A30" s="285"/>
      <c r="B30" s="52" t="s">
        <v>1</v>
      </c>
      <c r="C30" s="52"/>
      <c r="D30" s="52"/>
      <c r="E30" s="52"/>
      <c r="F30" s="52"/>
      <c r="G30" s="52"/>
      <c r="H30" s="53"/>
      <c r="I30" s="54"/>
      <c r="J30" s="64"/>
      <c r="K30" s="64"/>
      <c r="L30" s="64"/>
      <c r="M30" s="64"/>
      <c r="N30" s="64"/>
      <c r="O30" s="53"/>
      <c r="P30" s="54"/>
      <c r="Q30" s="64"/>
      <c r="R30" s="64"/>
      <c r="S30" s="64"/>
      <c r="T30" s="64"/>
      <c r="U30" s="64"/>
      <c r="V30" s="53"/>
      <c r="W30" s="54"/>
      <c r="X30" s="64"/>
      <c r="Y30" s="64"/>
      <c r="Z30" s="64"/>
      <c r="AA30" s="64"/>
      <c r="AB30" s="64"/>
      <c r="AC30" s="53"/>
      <c r="AD30" s="54"/>
      <c r="AE30" s="52" t="s">
        <v>154</v>
      </c>
      <c r="AF30" s="52"/>
      <c r="AG30" s="52"/>
      <c r="AH30" s="52"/>
      <c r="AI30" s="52"/>
      <c r="AJ30" s="52"/>
      <c r="AK30" s="52"/>
      <c r="AL30" s="66"/>
      <c r="AM30" s="65"/>
      <c r="AN30" s="66"/>
      <c r="AO30" s="65"/>
      <c r="AP30" s="286"/>
    </row>
    <row r="31" spans="1:42" x14ac:dyDescent="0.2">
      <c r="A31" s="285"/>
      <c r="B31" s="52"/>
      <c r="C31" s="52"/>
      <c r="D31" s="52"/>
      <c r="E31" s="52"/>
      <c r="F31" s="52"/>
      <c r="G31" s="52"/>
      <c r="H31" s="53"/>
      <c r="I31" s="54"/>
      <c r="J31" s="52"/>
      <c r="K31" s="52"/>
      <c r="L31" s="52"/>
      <c r="M31" s="52"/>
      <c r="N31" s="52"/>
      <c r="O31" s="53"/>
      <c r="P31" s="54"/>
      <c r="Q31" s="52"/>
      <c r="R31" s="52"/>
      <c r="S31" s="52"/>
      <c r="T31" s="52"/>
      <c r="U31" s="52"/>
      <c r="V31" s="53"/>
      <c r="W31" s="54"/>
      <c r="X31" s="52"/>
      <c r="Y31" s="52"/>
      <c r="Z31" s="52"/>
      <c r="AA31" s="52"/>
      <c r="AB31" s="52"/>
      <c r="AC31" s="53"/>
      <c r="AD31" s="54"/>
      <c r="AE31" s="52"/>
      <c r="AF31" s="52"/>
      <c r="AG31" s="52"/>
      <c r="AH31" s="52"/>
      <c r="AI31" s="52"/>
      <c r="AJ31" s="52"/>
      <c r="AK31" s="52"/>
      <c r="AL31" s="78"/>
      <c r="AM31" s="77"/>
      <c r="AN31" s="78"/>
      <c r="AO31" s="77"/>
      <c r="AP31" s="286"/>
    </row>
    <row r="32" spans="1:42" x14ac:dyDescent="0.2">
      <c r="A32" s="285"/>
      <c r="B32" s="52"/>
      <c r="C32" s="52"/>
      <c r="D32" s="52"/>
      <c r="E32" s="52"/>
      <c r="F32" s="52"/>
      <c r="G32" s="52"/>
      <c r="H32" s="53"/>
      <c r="I32" s="54"/>
      <c r="J32" s="52"/>
      <c r="K32" s="52"/>
      <c r="L32" s="52"/>
      <c r="M32" s="52"/>
      <c r="N32" s="52"/>
      <c r="O32" s="53"/>
      <c r="P32" s="54"/>
      <c r="Q32" s="52"/>
      <c r="R32" s="52"/>
      <c r="S32" s="52"/>
      <c r="T32" s="52"/>
      <c r="U32" s="52"/>
      <c r="V32" s="53"/>
      <c r="W32" s="54"/>
      <c r="X32" s="52"/>
      <c r="Y32" s="52"/>
      <c r="Z32" s="52"/>
      <c r="AA32" s="52"/>
      <c r="AB32" s="52"/>
      <c r="AC32" s="53"/>
      <c r="AD32" s="54"/>
      <c r="AE32" s="52" t="s">
        <v>155</v>
      </c>
      <c r="AF32" s="52"/>
      <c r="AG32" s="52"/>
      <c r="AH32" s="52"/>
      <c r="AI32" s="52"/>
      <c r="AJ32" s="52"/>
      <c r="AK32" s="52"/>
      <c r="AL32" s="66"/>
      <c r="AM32" s="65"/>
      <c r="AN32" s="66"/>
      <c r="AO32" s="65"/>
      <c r="AP32" s="286"/>
    </row>
    <row r="33" spans="1:42" x14ac:dyDescent="0.2">
      <c r="A33" s="285"/>
      <c r="B33" s="52"/>
      <c r="C33" s="52"/>
      <c r="D33" s="52"/>
      <c r="E33" s="52"/>
      <c r="F33" s="52"/>
      <c r="G33" s="52"/>
      <c r="H33" s="53"/>
      <c r="I33" s="54"/>
      <c r="J33" s="52"/>
      <c r="K33" s="52"/>
      <c r="L33" s="52"/>
      <c r="M33" s="52"/>
      <c r="N33" s="52"/>
      <c r="O33" s="53"/>
      <c r="P33" s="54"/>
      <c r="Q33" s="52"/>
      <c r="R33" s="52"/>
      <c r="S33" s="52"/>
      <c r="T33" s="52"/>
      <c r="U33" s="52"/>
      <c r="V33" s="53"/>
      <c r="W33" s="54"/>
      <c r="X33" s="52"/>
      <c r="Y33" s="52"/>
      <c r="Z33" s="52"/>
      <c r="AA33" s="52"/>
      <c r="AB33" s="52"/>
      <c r="AC33" s="53"/>
      <c r="AD33" s="54"/>
      <c r="AE33" s="52"/>
      <c r="AF33" s="52"/>
      <c r="AG33" s="52"/>
      <c r="AH33" s="78"/>
      <c r="AI33" s="77"/>
      <c r="AJ33" s="78"/>
      <c r="AK33" s="77"/>
      <c r="AL33" s="78"/>
      <c r="AM33" s="77"/>
      <c r="AN33" s="78"/>
      <c r="AO33" s="77"/>
      <c r="AP33" s="286"/>
    </row>
    <row r="34" spans="1:42" x14ac:dyDescent="0.2">
      <c r="A34" s="285"/>
      <c r="B34" s="52"/>
      <c r="C34" s="52"/>
      <c r="D34" s="52"/>
      <c r="E34" s="52"/>
      <c r="F34" s="52"/>
      <c r="G34" s="52"/>
      <c r="H34" s="53"/>
      <c r="I34" s="54"/>
      <c r="J34" s="52"/>
      <c r="K34" s="52"/>
      <c r="L34" s="52"/>
      <c r="M34" s="52"/>
      <c r="N34" s="52"/>
      <c r="O34" s="53"/>
      <c r="P34" s="54"/>
      <c r="Q34" s="52"/>
      <c r="R34" s="52"/>
      <c r="S34" s="52"/>
      <c r="T34" s="52"/>
      <c r="U34" s="52"/>
      <c r="V34" s="53"/>
      <c r="W34" s="54"/>
      <c r="X34" s="52"/>
      <c r="Y34" s="52"/>
      <c r="Z34" s="52"/>
      <c r="AA34" s="52"/>
      <c r="AB34" s="52"/>
      <c r="AC34" s="53"/>
      <c r="AD34" s="54"/>
      <c r="AE34" s="52" t="s">
        <v>156</v>
      </c>
      <c r="AF34" s="52"/>
      <c r="AG34" s="52"/>
      <c r="AH34" s="66"/>
      <c r="AI34" s="65"/>
      <c r="AJ34" s="66"/>
      <c r="AK34" s="65"/>
      <c r="AL34" s="66"/>
      <c r="AM34" s="65"/>
      <c r="AN34" s="66"/>
      <c r="AO34" s="65"/>
      <c r="AP34" s="286"/>
    </row>
    <row r="35" spans="1:42" x14ac:dyDescent="0.2">
      <c r="A35" s="285"/>
      <c r="B35" s="52" t="s">
        <v>176</v>
      </c>
      <c r="C35" s="52"/>
      <c r="D35" s="52"/>
      <c r="E35" s="52"/>
      <c r="F35" s="52"/>
      <c r="G35" s="52"/>
      <c r="H35" s="53"/>
      <c r="I35" s="54"/>
      <c r="J35" s="52"/>
      <c r="K35" s="52"/>
      <c r="L35" s="52"/>
      <c r="M35" s="52"/>
      <c r="N35" s="52"/>
      <c r="O35" s="53"/>
      <c r="P35" s="54"/>
      <c r="Q35" s="52"/>
      <c r="R35" s="52"/>
      <c r="S35" s="52"/>
      <c r="T35" s="52"/>
      <c r="U35" s="52"/>
      <c r="V35" s="53"/>
      <c r="W35" s="54"/>
      <c r="X35" s="52"/>
      <c r="Y35" s="52"/>
      <c r="Z35" s="52"/>
      <c r="AA35" s="52"/>
      <c r="AB35" s="52"/>
      <c r="AC35" s="53"/>
      <c r="AD35" s="54"/>
      <c r="AE35" s="52" t="s">
        <v>526</v>
      </c>
      <c r="AF35" s="52"/>
      <c r="AG35" s="52"/>
      <c r="AH35" s="78"/>
      <c r="AI35" s="77"/>
      <c r="AJ35" s="78"/>
      <c r="AK35" s="77"/>
      <c r="AL35" s="78"/>
      <c r="AM35" s="77"/>
      <c r="AN35" s="78"/>
      <c r="AO35" s="77"/>
      <c r="AP35" s="286"/>
    </row>
    <row r="36" spans="1:42" x14ac:dyDescent="0.2">
      <c r="A36" s="285"/>
      <c r="B36" s="52" t="s">
        <v>177</v>
      </c>
      <c r="D36" s="52"/>
      <c r="E36" s="52"/>
      <c r="F36" s="52"/>
      <c r="G36" s="52"/>
      <c r="H36" s="53"/>
      <c r="I36" s="54"/>
      <c r="J36" s="64"/>
      <c r="K36" s="64"/>
      <c r="L36" s="64"/>
      <c r="M36" s="64"/>
      <c r="N36" s="64"/>
      <c r="O36" s="53"/>
      <c r="P36" s="54"/>
      <c r="Q36" s="64"/>
      <c r="R36" s="64"/>
      <c r="S36" s="64"/>
      <c r="T36" s="64"/>
      <c r="U36" s="64"/>
      <c r="V36" s="53"/>
      <c r="W36" s="54"/>
      <c r="X36" s="64"/>
      <c r="Y36" s="64"/>
      <c r="Z36" s="64"/>
      <c r="AA36" s="64"/>
      <c r="AB36" s="64"/>
      <c r="AC36" s="53"/>
      <c r="AD36" s="54"/>
      <c r="AE36" s="270" t="s">
        <v>605</v>
      </c>
      <c r="AF36" s="52"/>
      <c r="AG36" s="52"/>
      <c r="AH36" s="66"/>
      <c r="AI36" s="65"/>
      <c r="AJ36" s="66"/>
      <c r="AK36" s="65"/>
      <c r="AL36" s="66"/>
      <c r="AM36" s="65"/>
      <c r="AN36" s="66"/>
      <c r="AO36" s="65"/>
      <c r="AP36" s="286"/>
    </row>
    <row r="37" spans="1:42" x14ac:dyDescent="0.2">
      <c r="A37" s="285"/>
      <c r="B37" s="52"/>
      <c r="C37" s="52"/>
      <c r="D37" s="52"/>
      <c r="E37" s="52"/>
      <c r="F37" s="52"/>
      <c r="G37" s="52"/>
      <c r="H37" s="53"/>
      <c r="I37" s="54"/>
      <c r="J37" s="52"/>
      <c r="K37" s="52"/>
      <c r="L37" s="52"/>
      <c r="M37" s="52"/>
      <c r="N37" s="52"/>
      <c r="O37" s="53"/>
      <c r="P37" s="54"/>
      <c r="Q37" s="52"/>
      <c r="R37" s="52"/>
      <c r="S37" s="52"/>
      <c r="T37" s="52"/>
      <c r="U37" s="52"/>
      <c r="V37" s="53"/>
      <c r="W37" s="54"/>
      <c r="X37" s="52"/>
      <c r="Y37" s="52"/>
      <c r="Z37" s="52"/>
      <c r="AA37" s="52"/>
      <c r="AB37" s="52"/>
      <c r="AC37" s="53"/>
      <c r="AD37" s="54"/>
      <c r="AE37" s="52"/>
      <c r="AF37" s="52"/>
      <c r="AG37" s="52"/>
      <c r="AH37" s="52"/>
      <c r="AI37" s="52"/>
      <c r="AJ37" s="52"/>
      <c r="AK37" s="52"/>
      <c r="AL37" s="52"/>
      <c r="AM37" s="52"/>
      <c r="AN37" s="78"/>
      <c r="AO37" s="77"/>
      <c r="AP37" s="286"/>
    </row>
    <row r="38" spans="1:42" x14ac:dyDescent="0.2">
      <c r="A38" s="285"/>
      <c r="B38" s="52" t="s">
        <v>157</v>
      </c>
      <c r="C38" s="52"/>
      <c r="D38" s="52"/>
      <c r="E38" s="52"/>
      <c r="F38" s="52"/>
      <c r="G38" s="52"/>
      <c r="H38" s="53"/>
      <c r="I38" s="54"/>
      <c r="J38" s="64"/>
      <c r="K38" s="64"/>
      <c r="L38" s="64"/>
      <c r="M38" s="64"/>
      <c r="N38" s="64"/>
      <c r="O38" s="53"/>
      <c r="P38" s="54"/>
      <c r="Q38" s="64"/>
      <c r="R38" s="64"/>
      <c r="S38" s="64"/>
      <c r="T38" s="64"/>
      <c r="U38" s="64"/>
      <c r="V38" s="53"/>
      <c r="W38" s="54"/>
      <c r="X38" s="64"/>
      <c r="Y38" s="64"/>
      <c r="Z38" s="64"/>
      <c r="AA38" s="64"/>
      <c r="AB38" s="64"/>
      <c r="AC38" s="53"/>
      <c r="AD38" s="54"/>
      <c r="AE38" s="52" t="s">
        <v>157</v>
      </c>
      <c r="AF38" s="52"/>
      <c r="AG38" s="52"/>
      <c r="AH38" s="52"/>
      <c r="AI38" s="52"/>
      <c r="AJ38" s="52"/>
      <c r="AK38" s="52"/>
      <c r="AL38" s="52"/>
      <c r="AM38" s="52"/>
      <c r="AN38" s="66"/>
      <c r="AO38" s="65"/>
      <c r="AP38" s="286"/>
    </row>
    <row r="39" spans="1:42" ht="6" customHeight="1" x14ac:dyDescent="0.2">
      <c r="A39" s="293"/>
      <c r="B39" s="64"/>
      <c r="C39" s="64"/>
      <c r="D39" s="64"/>
      <c r="E39" s="64"/>
      <c r="F39" s="64"/>
      <c r="G39" s="64"/>
      <c r="H39" s="65"/>
      <c r="I39" s="66"/>
      <c r="J39" s="64"/>
      <c r="K39" s="64"/>
      <c r="L39" s="64"/>
      <c r="M39" s="64"/>
      <c r="N39" s="64"/>
      <c r="O39" s="65"/>
      <c r="P39" s="66"/>
      <c r="Q39" s="64"/>
      <c r="R39" s="64"/>
      <c r="S39" s="64"/>
      <c r="T39" s="64"/>
      <c r="U39" s="64"/>
      <c r="V39" s="65"/>
      <c r="W39" s="66"/>
      <c r="X39" s="64"/>
      <c r="Y39" s="64"/>
      <c r="Z39" s="64"/>
      <c r="AA39" s="64"/>
      <c r="AB39" s="64"/>
      <c r="AC39" s="65"/>
      <c r="AD39" s="66"/>
      <c r="AE39" s="64"/>
      <c r="AF39" s="64"/>
      <c r="AG39" s="64"/>
      <c r="AH39" s="64"/>
      <c r="AI39" s="64"/>
      <c r="AJ39" s="64"/>
      <c r="AK39" s="64"/>
      <c r="AL39" s="64"/>
      <c r="AM39" s="64"/>
      <c r="AN39" s="64"/>
      <c r="AO39" s="64"/>
      <c r="AP39" s="294"/>
    </row>
    <row r="40" spans="1:42" ht="6" customHeight="1" x14ac:dyDescent="0.2">
      <c r="A40" s="295"/>
      <c r="B40" s="76"/>
      <c r="C40" s="76"/>
      <c r="D40" s="76"/>
      <c r="E40" s="76"/>
      <c r="F40" s="76"/>
      <c r="G40" s="76"/>
      <c r="H40" s="77"/>
      <c r="I40" s="78"/>
      <c r="J40" s="76"/>
      <c r="K40" s="76"/>
      <c r="L40" s="76"/>
      <c r="M40" s="76"/>
      <c r="N40" s="76"/>
      <c r="O40" s="77"/>
      <c r="P40" s="78"/>
      <c r="Q40" s="76"/>
      <c r="R40" s="76"/>
      <c r="S40" s="76"/>
      <c r="T40" s="76"/>
      <c r="U40" s="76"/>
      <c r="V40" s="77"/>
      <c r="W40" s="102"/>
      <c r="X40" s="103"/>
      <c r="Y40" s="103"/>
      <c r="Z40" s="103"/>
      <c r="AA40" s="103"/>
      <c r="AB40" s="103"/>
      <c r="AC40" s="104"/>
      <c r="AD40" s="78"/>
      <c r="AE40" s="76"/>
      <c r="AF40" s="76"/>
      <c r="AG40" s="76"/>
      <c r="AH40" s="76"/>
      <c r="AI40" s="76"/>
      <c r="AJ40" s="76"/>
      <c r="AK40" s="76"/>
      <c r="AL40" s="76"/>
      <c r="AM40" s="76"/>
      <c r="AN40" s="76"/>
      <c r="AO40" s="76"/>
      <c r="AP40" s="296"/>
    </row>
    <row r="41" spans="1:42" x14ac:dyDescent="0.2">
      <c r="A41" s="285"/>
      <c r="B41" s="52" t="s">
        <v>525</v>
      </c>
      <c r="C41" s="52"/>
      <c r="D41" s="52"/>
      <c r="E41" s="52"/>
      <c r="G41" s="115" t="s">
        <v>1</v>
      </c>
      <c r="H41" s="53"/>
      <c r="I41" s="54"/>
      <c r="J41" s="64"/>
      <c r="K41" s="64"/>
      <c r="L41" s="64"/>
      <c r="M41" s="64"/>
      <c r="N41" s="64"/>
      <c r="O41" s="53"/>
      <c r="P41" s="54"/>
      <c r="Q41" s="64"/>
      <c r="R41" s="64"/>
      <c r="S41" s="64"/>
      <c r="T41" s="64"/>
      <c r="U41" s="64"/>
      <c r="V41" s="53"/>
      <c r="W41" s="56"/>
      <c r="X41" s="297"/>
      <c r="Y41" s="297"/>
      <c r="Z41" s="297"/>
      <c r="AA41" s="297"/>
      <c r="AB41" s="297"/>
      <c r="AC41" s="57"/>
      <c r="AD41" s="54"/>
      <c r="AE41" s="52"/>
      <c r="AF41" s="52"/>
      <c r="AG41" s="52"/>
      <c r="AH41" s="52"/>
      <c r="AI41" s="52"/>
      <c r="AJ41" s="52"/>
      <c r="AK41" s="52"/>
      <c r="AL41" s="52"/>
      <c r="AM41" s="52"/>
      <c r="AN41" s="52"/>
      <c r="AO41" s="52"/>
      <c r="AP41" s="286"/>
    </row>
    <row r="42" spans="1:42" x14ac:dyDescent="0.2">
      <c r="A42" s="285"/>
      <c r="B42" s="52" t="s">
        <v>178</v>
      </c>
      <c r="C42" s="52"/>
      <c r="D42" s="52"/>
      <c r="E42" s="52"/>
      <c r="G42" s="115"/>
      <c r="H42" s="53"/>
      <c r="I42" s="54"/>
      <c r="J42" s="52"/>
      <c r="K42" s="52"/>
      <c r="L42" s="52"/>
      <c r="M42" s="52"/>
      <c r="N42" s="52"/>
      <c r="O42" s="53"/>
      <c r="P42" s="54"/>
      <c r="Q42" s="52"/>
      <c r="R42" s="52"/>
      <c r="S42" s="52"/>
      <c r="T42" s="52"/>
      <c r="U42" s="52"/>
      <c r="V42" s="53"/>
      <c r="W42" s="56"/>
      <c r="X42" s="297"/>
      <c r="Y42" s="297"/>
      <c r="Z42" s="297"/>
      <c r="AA42" s="297"/>
      <c r="AB42" s="297"/>
      <c r="AC42" s="57"/>
      <c r="AD42" s="54"/>
      <c r="AE42" s="52" t="s">
        <v>158</v>
      </c>
      <c r="AF42" s="52"/>
      <c r="AG42" s="52"/>
      <c r="AH42" s="52"/>
      <c r="AI42" s="52"/>
      <c r="AJ42" s="52"/>
      <c r="AK42" s="52"/>
      <c r="AL42" s="52"/>
      <c r="AM42" s="52"/>
      <c r="AN42" s="78"/>
      <c r="AO42" s="77"/>
      <c r="AP42" s="286"/>
    </row>
    <row r="43" spans="1:42" x14ac:dyDescent="0.2">
      <c r="A43" s="285"/>
      <c r="B43" s="52"/>
      <c r="C43" s="52"/>
      <c r="D43" s="52"/>
      <c r="E43" s="52"/>
      <c r="G43" s="115" t="s">
        <v>179</v>
      </c>
      <c r="H43" s="53"/>
      <c r="I43" s="54"/>
      <c r="J43" s="64"/>
      <c r="K43" s="64"/>
      <c r="L43" s="64"/>
      <c r="M43" s="64"/>
      <c r="N43" s="64"/>
      <c r="O43" s="53"/>
      <c r="P43" s="54"/>
      <c r="Q43" s="64"/>
      <c r="R43" s="64"/>
      <c r="S43" s="64"/>
      <c r="T43" s="64"/>
      <c r="U43" s="64"/>
      <c r="V43" s="53"/>
      <c r="W43" s="56"/>
      <c r="X43" s="297"/>
      <c r="Y43" s="297"/>
      <c r="Z43" s="297"/>
      <c r="AA43" s="297"/>
      <c r="AB43" s="297"/>
      <c r="AC43" s="57"/>
      <c r="AD43" s="54"/>
      <c r="AF43" s="52" t="s">
        <v>159</v>
      </c>
      <c r="AG43" s="52"/>
      <c r="AH43" s="52"/>
      <c r="AI43" s="52"/>
      <c r="AJ43" s="52"/>
      <c r="AK43" s="52"/>
      <c r="AL43" s="52"/>
      <c r="AM43" s="52"/>
      <c r="AN43" s="66"/>
      <c r="AO43" s="65"/>
      <c r="AP43" s="286"/>
    </row>
    <row r="44" spans="1:42" ht="6" customHeight="1" x14ac:dyDescent="0.2">
      <c r="A44" s="293"/>
      <c r="B44" s="64"/>
      <c r="C44" s="64"/>
      <c r="D44" s="64"/>
      <c r="E44" s="64"/>
      <c r="F44" s="64"/>
      <c r="G44" s="64"/>
      <c r="H44" s="65"/>
      <c r="I44" s="66"/>
      <c r="J44" s="64"/>
      <c r="K44" s="64"/>
      <c r="L44" s="64"/>
      <c r="M44" s="64"/>
      <c r="N44" s="64"/>
      <c r="O44" s="65"/>
      <c r="P44" s="66"/>
      <c r="Q44" s="64"/>
      <c r="R44" s="64"/>
      <c r="S44" s="64"/>
      <c r="T44" s="64"/>
      <c r="U44" s="64"/>
      <c r="V44" s="65"/>
      <c r="W44" s="68"/>
      <c r="X44" s="69"/>
      <c r="Y44" s="69"/>
      <c r="Z44" s="69"/>
      <c r="AA44" s="69"/>
      <c r="AB44" s="69"/>
      <c r="AC44" s="70"/>
      <c r="AD44" s="66"/>
      <c r="AE44" s="64"/>
      <c r="AF44" s="64"/>
      <c r="AG44" s="64"/>
      <c r="AH44" s="64"/>
      <c r="AI44" s="64"/>
      <c r="AJ44" s="64"/>
      <c r="AK44" s="64"/>
      <c r="AL44" s="64"/>
      <c r="AM44" s="64"/>
      <c r="AN44" s="64"/>
      <c r="AO44" s="64"/>
      <c r="AP44" s="294"/>
    </row>
    <row r="45" spans="1:42" ht="6" customHeight="1" x14ac:dyDescent="0.2">
      <c r="A45" s="29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7"/>
      <c r="AD45" s="78"/>
      <c r="AE45" s="76"/>
      <c r="AF45" s="76"/>
      <c r="AG45" s="76"/>
      <c r="AH45" s="76"/>
      <c r="AI45" s="76"/>
      <c r="AJ45" s="76"/>
      <c r="AK45" s="76"/>
      <c r="AL45" s="76"/>
      <c r="AM45" s="76"/>
      <c r="AN45" s="76"/>
      <c r="AO45" s="76"/>
      <c r="AP45" s="296"/>
    </row>
    <row r="46" spans="1:42" x14ac:dyDescent="0.2">
      <c r="A46" s="285"/>
      <c r="B46" s="52" t="s">
        <v>180</v>
      </c>
      <c r="C46" s="52"/>
      <c r="D46" s="52"/>
      <c r="E46" s="52"/>
      <c r="AB46" s="52"/>
      <c r="AC46" s="53"/>
      <c r="AD46" s="54"/>
      <c r="AE46" s="52" t="s">
        <v>561</v>
      </c>
      <c r="AF46" s="52"/>
      <c r="AG46" s="52"/>
      <c r="AH46" s="52"/>
      <c r="AI46" s="52"/>
      <c r="AJ46" s="52"/>
      <c r="AK46" s="52"/>
      <c r="AL46" s="78"/>
      <c r="AM46" s="77"/>
      <c r="AN46" s="78"/>
      <c r="AO46" s="77"/>
      <c r="AP46" s="286"/>
    </row>
    <row r="47" spans="1:42" x14ac:dyDescent="0.2">
      <c r="A47" s="285"/>
      <c r="B47" s="52"/>
      <c r="C47" s="52"/>
      <c r="D47" s="52"/>
      <c r="E47" s="52"/>
      <c r="AB47" s="52"/>
      <c r="AC47" s="53"/>
      <c r="AD47" s="54"/>
      <c r="AF47" s="270" t="s">
        <v>562</v>
      </c>
      <c r="AG47" s="52"/>
      <c r="AH47" s="52"/>
      <c r="AI47" s="52"/>
      <c r="AJ47" s="52"/>
      <c r="AK47" s="52"/>
      <c r="AL47" s="66"/>
      <c r="AM47" s="65"/>
      <c r="AN47" s="66"/>
      <c r="AO47" s="65"/>
      <c r="AP47" s="286"/>
    </row>
    <row r="48" spans="1:42" x14ac:dyDescent="0.2">
      <c r="A48" s="285"/>
      <c r="B48" s="52"/>
      <c r="C48" s="86">
        <v>1</v>
      </c>
      <c r="D48" s="52"/>
      <c r="E48" s="52" t="s">
        <v>181</v>
      </c>
      <c r="F48" s="52"/>
      <c r="G48" s="52"/>
      <c r="H48" s="52"/>
      <c r="I48" s="52"/>
      <c r="J48" s="52"/>
      <c r="K48" s="52"/>
      <c r="L48" s="52"/>
      <c r="M48" s="52"/>
      <c r="N48" s="52"/>
      <c r="O48" s="52"/>
      <c r="P48" s="52"/>
      <c r="Q48" s="52"/>
      <c r="R48" s="52"/>
      <c r="S48" s="52"/>
      <c r="T48" s="52"/>
      <c r="U48" s="52"/>
      <c r="V48" s="52"/>
      <c r="W48" s="52"/>
      <c r="X48" s="52"/>
      <c r="AB48" s="52"/>
      <c r="AC48" s="53"/>
      <c r="AD48" s="54"/>
      <c r="AE48" s="52"/>
      <c r="AF48" s="52" t="s">
        <v>160</v>
      </c>
      <c r="AG48" s="52"/>
      <c r="AH48" s="52"/>
      <c r="AI48" s="52"/>
      <c r="AJ48" s="52"/>
      <c r="AK48" s="52"/>
      <c r="AL48" s="52"/>
      <c r="AM48" s="52"/>
      <c r="AN48" s="52"/>
      <c r="AO48" s="52"/>
      <c r="AP48" s="286"/>
    </row>
    <row r="49" spans="1:42" x14ac:dyDescent="0.2">
      <c r="A49" s="285"/>
      <c r="B49" s="52"/>
      <c r="C49" s="86">
        <v>2</v>
      </c>
      <c r="D49" s="52"/>
      <c r="E49" s="52" t="s">
        <v>182</v>
      </c>
      <c r="F49" s="52"/>
      <c r="G49" s="52"/>
      <c r="H49" s="52"/>
      <c r="I49" s="52"/>
      <c r="J49" s="52"/>
      <c r="K49" s="52"/>
      <c r="L49" s="52"/>
      <c r="M49" s="52"/>
      <c r="N49" s="52"/>
      <c r="O49" s="52"/>
      <c r="P49" s="52"/>
      <c r="Q49" s="52"/>
      <c r="R49" s="52"/>
      <c r="S49" s="52"/>
      <c r="T49" s="52"/>
      <c r="U49" s="52"/>
      <c r="V49" s="52"/>
      <c r="W49" s="52"/>
      <c r="X49" s="52"/>
      <c r="AB49" s="52"/>
      <c r="AC49" s="53"/>
      <c r="AD49" s="54"/>
      <c r="AE49" s="130"/>
      <c r="AF49" s="130"/>
      <c r="AG49" s="130"/>
      <c r="AH49" s="130"/>
      <c r="AI49" s="130"/>
      <c r="AJ49" s="130"/>
      <c r="AK49" s="130"/>
      <c r="AL49" s="130"/>
      <c r="AM49" s="130"/>
      <c r="AN49" s="130"/>
      <c r="AO49" s="130"/>
      <c r="AP49" s="286"/>
    </row>
    <row r="50" spans="1:42" x14ac:dyDescent="0.2">
      <c r="A50" s="285"/>
      <c r="B50" s="52"/>
      <c r="C50" s="86"/>
      <c r="D50" s="52"/>
      <c r="F50" s="52" t="s">
        <v>191</v>
      </c>
      <c r="G50" s="52"/>
      <c r="H50" s="52"/>
      <c r="I50" s="52"/>
      <c r="J50" s="52"/>
      <c r="K50" s="52"/>
      <c r="L50" s="52"/>
      <c r="M50" s="52"/>
      <c r="N50" s="52"/>
      <c r="O50" s="52"/>
      <c r="P50" s="52"/>
      <c r="Q50" s="52"/>
      <c r="R50" s="52"/>
      <c r="S50" s="52"/>
      <c r="T50" s="52"/>
      <c r="U50" s="52"/>
      <c r="V50" s="52"/>
      <c r="W50" s="52"/>
      <c r="X50" s="52"/>
      <c r="AB50" s="52"/>
      <c r="AC50" s="53"/>
      <c r="AD50" s="54"/>
      <c r="AE50" s="52" t="s">
        <v>161</v>
      </c>
      <c r="AF50" s="52"/>
      <c r="AG50" s="52"/>
      <c r="AH50" s="52"/>
      <c r="AI50" s="52"/>
      <c r="AJ50" s="52"/>
      <c r="AK50" s="52"/>
      <c r="AL50" s="78"/>
      <c r="AM50" s="77"/>
      <c r="AN50" s="78"/>
      <c r="AO50" s="77"/>
      <c r="AP50" s="286"/>
    </row>
    <row r="51" spans="1:42" x14ac:dyDescent="0.2">
      <c r="A51" s="285"/>
      <c r="B51" s="52"/>
      <c r="C51" s="86">
        <v>3</v>
      </c>
      <c r="D51" s="52"/>
      <c r="E51" s="52" t="s">
        <v>183</v>
      </c>
      <c r="F51" s="52"/>
      <c r="G51" s="52"/>
      <c r="H51" s="52"/>
      <c r="I51" s="52"/>
      <c r="J51" s="52"/>
      <c r="K51" s="52"/>
      <c r="L51" s="52"/>
      <c r="M51" s="52"/>
      <c r="N51" s="52"/>
      <c r="O51" s="52"/>
      <c r="P51" s="52"/>
      <c r="Q51" s="52"/>
      <c r="R51" s="52"/>
      <c r="S51" s="52"/>
      <c r="T51" s="52"/>
      <c r="U51" s="52"/>
      <c r="V51" s="52"/>
      <c r="W51" s="52"/>
      <c r="X51" s="52"/>
      <c r="AB51" s="52"/>
      <c r="AC51" s="53"/>
      <c r="AD51" s="54"/>
      <c r="AF51" s="52" t="s">
        <v>162</v>
      </c>
      <c r="AG51" s="52"/>
      <c r="AH51" s="52"/>
      <c r="AI51" s="52"/>
      <c r="AJ51" s="52"/>
      <c r="AK51" s="52"/>
      <c r="AL51" s="66"/>
      <c r="AM51" s="65"/>
      <c r="AN51" s="66"/>
      <c r="AO51" s="65"/>
      <c r="AP51" s="286"/>
    </row>
    <row r="52" spans="1:42" x14ac:dyDescent="0.2">
      <c r="A52" s="285"/>
      <c r="B52" s="52"/>
      <c r="C52" s="86">
        <v>4</v>
      </c>
      <c r="D52" s="52"/>
      <c r="E52" s="52" t="s">
        <v>184</v>
      </c>
      <c r="F52" s="52"/>
      <c r="G52" s="52"/>
      <c r="H52" s="52"/>
      <c r="I52" s="52"/>
      <c r="J52" s="52"/>
      <c r="K52" s="52"/>
      <c r="L52" s="52"/>
      <c r="M52" s="52"/>
      <c r="N52" s="52"/>
      <c r="O52" s="52"/>
      <c r="P52" s="52"/>
      <c r="Q52" s="52"/>
      <c r="R52" s="52"/>
      <c r="S52" s="52"/>
      <c r="T52" s="52"/>
      <c r="U52" s="52"/>
      <c r="V52" s="52"/>
      <c r="W52" s="52"/>
      <c r="X52" s="52"/>
      <c r="AB52" s="52"/>
      <c r="AC52" s="53"/>
      <c r="AD52" s="54"/>
      <c r="AE52" s="52"/>
      <c r="AF52" s="52"/>
      <c r="AG52" s="52"/>
      <c r="AH52" s="52"/>
      <c r="AI52" s="52"/>
      <c r="AJ52" s="52"/>
      <c r="AK52" s="52"/>
      <c r="AL52" s="52"/>
      <c r="AM52" s="52"/>
      <c r="AN52" s="52"/>
      <c r="AO52" s="52"/>
      <c r="AP52" s="286"/>
    </row>
    <row r="53" spans="1:42" x14ac:dyDescent="0.2">
      <c r="A53" s="285"/>
      <c r="B53" s="52"/>
      <c r="C53" s="86">
        <v>5</v>
      </c>
      <c r="D53" s="52"/>
      <c r="E53" s="52" t="s">
        <v>185</v>
      </c>
      <c r="F53" s="52"/>
      <c r="G53" s="52"/>
      <c r="H53" s="52"/>
      <c r="I53" s="52"/>
      <c r="J53" s="52"/>
      <c r="K53" s="52"/>
      <c r="L53" s="52"/>
      <c r="M53" s="52"/>
      <c r="N53" s="52"/>
      <c r="O53" s="52"/>
      <c r="P53" s="52"/>
      <c r="Q53" s="52"/>
      <c r="R53" s="52"/>
      <c r="S53" s="52"/>
      <c r="T53" s="52"/>
      <c r="U53" s="52"/>
      <c r="V53" s="52"/>
      <c r="W53" s="52"/>
      <c r="X53" s="52"/>
      <c r="AB53" s="52"/>
      <c r="AC53" s="53"/>
      <c r="AD53" s="54"/>
      <c r="AE53" s="130"/>
      <c r="AF53" s="130"/>
      <c r="AG53" s="130"/>
      <c r="AH53" s="130"/>
      <c r="AI53" s="130"/>
      <c r="AJ53" s="130"/>
      <c r="AK53" s="130"/>
      <c r="AL53" s="130"/>
      <c r="AM53" s="130"/>
      <c r="AN53" s="130"/>
      <c r="AO53" s="130"/>
      <c r="AP53" s="286"/>
    </row>
    <row r="54" spans="1:42" x14ac:dyDescent="0.2">
      <c r="A54" s="285"/>
      <c r="B54" s="52"/>
      <c r="C54" s="86">
        <v>6</v>
      </c>
      <c r="D54" s="52"/>
      <c r="E54" s="52" t="s">
        <v>186</v>
      </c>
      <c r="F54" s="52"/>
      <c r="G54" s="52"/>
      <c r="H54" s="52"/>
      <c r="I54" s="52"/>
      <c r="J54" s="52"/>
      <c r="K54" s="52"/>
      <c r="L54" s="52"/>
      <c r="M54" s="52"/>
      <c r="N54" s="52"/>
      <c r="O54" s="52"/>
      <c r="P54" s="52"/>
      <c r="Q54" s="52"/>
      <c r="R54" s="52"/>
      <c r="S54" s="52"/>
      <c r="T54" s="52"/>
      <c r="U54" s="52"/>
      <c r="V54" s="52"/>
      <c r="W54" s="52"/>
      <c r="X54" s="52"/>
      <c r="AB54" s="52"/>
      <c r="AC54" s="53"/>
      <c r="AD54" s="54"/>
      <c r="AE54" s="52" t="s">
        <v>163</v>
      </c>
      <c r="AF54" s="52"/>
      <c r="AG54" s="52"/>
      <c r="AH54" s="52"/>
      <c r="AI54" s="52"/>
      <c r="AJ54" s="52"/>
      <c r="AK54" s="52"/>
      <c r="AL54" s="78"/>
      <c r="AM54" s="77"/>
      <c r="AN54" s="78"/>
      <c r="AO54" s="77"/>
      <c r="AP54" s="286"/>
    </row>
    <row r="55" spans="1:42" x14ac:dyDescent="0.2">
      <c r="A55" s="285"/>
      <c r="B55" s="52"/>
      <c r="C55" s="86">
        <v>7</v>
      </c>
      <c r="D55" s="52"/>
      <c r="E55" s="52" t="s">
        <v>187</v>
      </c>
      <c r="F55" s="52"/>
      <c r="G55" s="52"/>
      <c r="H55" s="52"/>
      <c r="I55" s="52"/>
      <c r="J55" s="52"/>
      <c r="K55" s="52"/>
      <c r="L55" s="52"/>
      <c r="M55" s="52"/>
      <c r="N55" s="52"/>
      <c r="O55" s="52"/>
      <c r="P55" s="52"/>
      <c r="Q55" s="52"/>
      <c r="R55" s="52"/>
      <c r="S55" s="52"/>
      <c r="T55" s="52"/>
      <c r="U55" s="52"/>
      <c r="V55" s="52"/>
      <c r="W55" s="52"/>
      <c r="X55" s="52"/>
      <c r="AB55" s="52"/>
      <c r="AC55" s="53"/>
      <c r="AD55" s="54"/>
      <c r="AF55" s="52" t="s">
        <v>162</v>
      </c>
      <c r="AG55" s="52"/>
      <c r="AH55" s="52"/>
      <c r="AI55" s="52"/>
      <c r="AJ55" s="52"/>
      <c r="AK55" s="52"/>
      <c r="AL55" s="66"/>
      <c r="AM55" s="65"/>
      <c r="AN55" s="66"/>
      <c r="AO55" s="65"/>
      <c r="AP55" s="286"/>
    </row>
    <row r="56" spans="1:42" x14ac:dyDescent="0.2">
      <c r="A56" s="285"/>
      <c r="B56" s="52"/>
      <c r="C56" s="86">
        <v>8</v>
      </c>
      <c r="D56" s="52"/>
      <c r="E56" s="52" t="s">
        <v>188</v>
      </c>
      <c r="F56" s="52"/>
      <c r="G56" s="52"/>
      <c r="H56" s="52"/>
      <c r="I56" s="52"/>
      <c r="J56" s="52"/>
      <c r="K56" s="52"/>
      <c r="L56" s="52"/>
      <c r="M56" s="52"/>
      <c r="N56" s="52"/>
      <c r="O56" s="52"/>
      <c r="P56" s="52"/>
      <c r="Q56" s="52"/>
      <c r="R56" s="52"/>
      <c r="S56" s="52"/>
      <c r="T56" s="52"/>
      <c r="U56" s="52"/>
      <c r="V56" s="52"/>
      <c r="W56" s="52"/>
      <c r="X56" s="52"/>
      <c r="AB56" s="52"/>
      <c r="AC56" s="53"/>
      <c r="AD56" s="54"/>
      <c r="AE56" s="130"/>
      <c r="AF56" s="130"/>
      <c r="AG56" s="130"/>
      <c r="AH56" s="130"/>
      <c r="AI56" s="130"/>
      <c r="AJ56" s="130"/>
      <c r="AK56" s="130"/>
      <c r="AL56" s="130"/>
      <c r="AM56" s="130"/>
      <c r="AN56" s="52"/>
      <c r="AO56" s="52"/>
      <c r="AP56" s="286"/>
    </row>
    <row r="57" spans="1:42" x14ac:dyDescent="0.2">
      <c r="A57" s="285"/>
      <c r="B57" s="52"/>
      <c r="C57" s="86">
        <v>9</v>
      </c>
      <c r="D57" s="52"/>
      <c r="E57" s="52" t="s">
        <v>189</v>
      </c>
      <c r="F57" s="52"/>
      <c r="G57" s="52"/>
      <c r="H57" s="52"/>
      <c r="I57" s="52"/>
      <c r="J57" s="52"/>
      <c r="K57" s="52"/>
      <c r="L57" s="52"/>
      <c r="M57" s="52"/>
      <c r="N57" s="52"/>
      <c r="O57" s="52"/>
      <c r="P57" s="52"/>
      <c r="Q57" s="52"/>
      <c r="R57" s="52"/>
      <c r="S57" s="52"/>
      <c r="T57" s="52"/>
      <c r="U57" s="52"/>
      <c r="V57" s="52"/>
      <c r="W57" s="52"/>
      <c r="X57" s="52"/>
      <c r="AB57" s="52"/>
      <c r="AC57" s="53"/>
      <c r="AD57" s="54"/>
      <c r="AE57" s="372" t="s">
        <v>527</v>
      </c>
      <c r="AF57" s="52"/>
      <c r="AG57" s="52"/>
      <c r="AH57" s="52"/>
      <c r="AI57" s="52"/>
      <c r="AJ57" s="52"/>
      <c r="AK57" s="52"/>
      <c r="AL57" s="52"/>
      <c r="AM57" s="52"/>
      <c r="AN57" s="52"/>
      <c r="AO57" s="52"/>
      <c r="AP57" s="286"/>
    </row>
    <row r="58" spans="1:42" x14ac:dyDescent="0.2">
      <c r="A58" s="285"/>
      <c r="B58" s="52"/>
      <c r="C58" s="52"/>
      <c r="D58" s="52"/>
      <c r="E58" s="52"/>
      <c r="F58" s="52"/>
      <c r="H58" s="402" t="s">
        <v>190</v>
      </c>
      <c r="I58" s="402"/>
      <c r="J58" s="402"/>
      <c r="K58" s="402"/>
      <c r="L58" s="402"/>
      <c r="M58" s="402"/>
      <c r="N58" s="402"/>
      <c r="O58" s="402"/>
      <c r="P58" s="402"/>
      <c r="Q58" s="402"/>
      <c r="R58" s="402"/>
      <c r="S58" s="402"/>
      <c r="T58" s="402"/>
      <c r="U58" s="402"/>
      <c r="V58" s="402"/>
      <c r="W58" s="402"/>
      <c r="X58" s="402"/>
      <c r="Y58" s="402"/>
      <c r="Z58" s="52"/>
      <c r="AA58" s="52"/>
      <c r="AB58" s="52"/>
      <c r="AC58" s="53"/>
      <c r="AD58" s="54"/>
      <c r="AF58" s="52" t="s">
        <v>528</v>
      </c>
      <c r="AG58" s="52"/>
      <c r="AH58" s="52"/>
      <c r="AI58" s="52"/>
      <c r="AJ58" s="52"/>
      <c r="AK58" s="52"/>
      <c r="AL58" s="78"/>
      <c r="AM58" s="77"/>
      <c r="AN58" s="78"/>
      <c r="AO58" s="77"/>
      <c r="AP58" s="286"/>
    </row>
    <row r="59" spans="1:42" x14ac:dyDescent="0.2">
      <c r="A59" s="285"/>
      <c r="B59" s="52"/>
      <c r="C59" s="52"/>
      <c r="D59" s="52"/>
      <c r="E59" s="52"/>
      <c r="F59" s="52"/>
      <c r="G59" s="52"/>
      <c r="Z59" s="52"/>
      <c r="AA59" s="52"/>
      <c r="AB59" s="52"/>
      <c r="AC59" s="53"/>
      <c r="AD59" s="54"/>
      <c r="AF59" s="52" t="s">
        <v>563</v>
      </c>
      <c r="AG59" s="52"/>
      <c r="AH59" s="52"/>
      <c r="AI59" s="52"/>
      <c r="AJ59" s="52"/>
      <c r="AK59" s="52"/>
      <c r="AL59" s="66"/>
      <c r="AM59" s="65"/>
      <c r="AN59" s="66"/>
      <c r="AO59" s="65"/>
      <c r="AP59" s="286"/>
    </row>
    <row r="60" spans="1:42" x14ac:dyDescent="0.2">
      <c r="A60" s="28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3"/>
      <c r="AD60" s="54"/>
      <c r="AF60" s="52" t="s">
        <v>564</v>
      </c>
      <c r="AG60" s="52"/>
      <c r="AH60" s="52"/>
      <c r="AI60" s="52"/>
      <c r="AJ60" s="52"/>
      <c r="AK60" s="52"/>
      <c r="AL60" s="52"/>
      <c r="AM60" s="52"/>
      <c r="AN60" s="52"/>
      <c r="AO60" s="52"/>
      <c r="AP60" s="286"/>
    </row>
    <row r="61" spans="1:42" ht="6" customHeight="1" thickBot="1" x14ac:dyDescent="0.25">
      <c r="A61" s="287"/>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98"/>
      <c r="AD61" s="299"/>
      <c r="AE61" s="288"/>
      <c r="AF61" s="288"/>
      <c r="AG61" s="288"/>
      <c r="AH61" s="288"/>
      <c r="AI61" s="288"/>
      <c r="AJ61" s="288"/>
      <c r="AK61" s="288"/>
      <c r="AL61" s="288"/>
      <c r="AM61" s="288"/>
      <c r="AN61" s="288"/>
      <c r="AO61" s="288"/>
      <c r="AP61" s="289"/>
    </row>
    <row r="62" spans="1:42" ht="6" customHeight="1" thickTop="1" x14ac:dyDescent="0.2">
      <c r="A62" s="29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296"/>
    </row>
    <row r="63" spans="1:42" ht="11.25" customHeight="1" x14ac:dyDescent="0.2">
      <c r="A63" s="300"/>
      <c r="C63" s="3"/>
      <c r="D63" s="3"/>
      <c r="E63" s="3"/>
      <c r="F63" s="4"/>
      <c r="G63" s="5" t="s">
        <v>164</v>
      </c>
      <c r="H63" s="383">
        <v>0</v>
      </c>
      <c r="I63" s="384"/>
      <c r="J63" s="387" t="str">
        <f>RIGHT(INDEX(Language_Translations,3,MATCH(Language_Selected,Language_Options,0)),1)</f>
        <v>1</v>
      </c>
      <c r="K63" s="388"/>
      <c r="L63" s="301"/>
      <c r="N63" s="301"/>
      <c r="O63" s="3"/>
      <c r="P63" s="3"/>
      <c r="Q63" s="5" t="s">
        <v>165</v>
      </c>
      <c r="R63" s="6"/>
      <c r="S63" s="7"/>
      <c r="T63" s="8"/>
      <c r="U63" s="9"/>
      <c r="V63" s="301"/>
      <c r="X63" s="3"/>
      <c r="Y63" s="3"/>
      <c r="Z63" s="3"/>
      <c r="AA63" s="3"/>
      <c r="AC63" s="5" t="s">
        <v>167</v>
      </c>
      <c r="AD63" s="10"/>
      <c r="AE63" s="11"/>
      <c r="AF63" s="8"/>
      <c r="AG63" s="9"/>
      <c r="AH63" s="302"/>
      <c r="AI63" s="303"/>
      <c r="AJ63" s="303"/>
      <c r="AK63" s="303"/>
      <c r="AL63" s="303"/>
      <c r="AM63" s="22" t="s">
        <v>519</v>
      </c>
      <c r="AN63" s="8"/>
      <c r="AO63" s="9"/>
      <c r="AP63" s="304"/>
    </row>
    <row r="64" spans="1:42" ht="11.25" customHeight="1" x14ac:dyDescent="0.2">
      <c r="A64" s="300"/>
      <c r="C64" s="301"/>
      <c r="D64" s="3"/>
      <c r="E64" s="3"/>
      <c r="F64" s="4"/>
      <c r="G64" s="5" t="s">
        <v>82</v>
      </c>
      <c r="H64" s="385"/>
      <c r="I64" s="386"/>
      <c r="J64" s="389"/>
      <c r="K64" s="390"/>
      <c r="L64" s="301"/>
      <c r="N64" s="301"/>
      <c r="O64" s="3"/>
      <c r="P64" s="3"/>
      <c r="Q64" s="5" t="s">
        <v>166</v>
      </c>
      <c r="R64" s="12"/>
      <c r="S64" s="13"/>
      <c r="T64" s="14"/>
      <c r="U64" s="15"/>
      <c r="V64" s="301"/>
      <c r="X64" s="301"/>
      <c r="Y64" s="3"/>
      <c r="Z64" s="3"/>
      <c r="AA64" s="3"/>
      <c r="AC64" s="5" t="s">
        <v>168</v>
      </c>
      <c r="AD64" s="16"/>
      <c r="AE64" s="17"/>
      <c r="AF64" s="14"/>
      <c r="AG64" s="15"/>
      <c r="AH64" s="302"/>
      <c r="AI64" s="303"/>
      <c r="AJ64" s="303"/>
      <c r="AK64" s="303"/>
      <c r="AL64" s="303"/>
      <c r="AM64" s="22" t="s">
        <v>169</v>
      </c>
      <c r="AN64" s="14"/>
      <c r="AO64" s="15"/>
      <c r="AP64" s="304"/>
    </row>
    <row r="65" spans="1:54" ht="11.25" customHeight="1" x14ac:dyDescent="0.2">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4"/>
    </row>
    <row r="66" spans="1:54" ht="11.25" customHeight="1" x14ac:dyDescent="0.2">
      <c r="A66" s="285"/>
      <c r="C66" s="18"/>
      <c r="D66" s="18"/>
      <c r="E66" s="18"/>
      <c r="F66" s="4"/>
      <c r="G66" s="5" t="s">
        <v>164</v>
      </c>
      <c r="H66" s="403" t="s">
        <v>143</v>
      </c>
      <c r="I66" s="403"/>
      <c r="J66" s="403"/>
      <c r="K66" s="403"/>
      <c r="L66" s="403"/>
      <c r="M66" s="403"/>
      <c r="N66" s="403"/>
      <c r="O66" s="403"/>
      <c r="P66" s="403"/>
      <c r="Q66" s="403"/>
      <c r="R66" s="35"/>
      <c r="S66" s="35"/>
      <c r="T66" s="19" t="s">
        <v>170</v>
      </c>
      <c r="V66" s="35"/>
      <c r="W66" s="35"/>
      <c r="X66" s="20"/>
      <c r="Y66" s="4"/>
      <c r="Z66" s="4"/>
      <c r="AA66" s="4"/>
      <c r="AB66" s="4"/>
      <c r="AC66" s="4"/>
      <c r="AD66" s="52"/>
      <c r="AE66" s="301"/>
      <c r="AF66" s="301"/>
      <c r="AG66" s="301"/>
      <c r="AH66" s="301"/>
      <c r="AI66" s="301"/>
      <c r="AJ66" s="301"/>
      <c r="AK66" s="301"/>
      <c r="AL66" s="301"/>
      <c r="AM66" s="301"/>
      <c r="AN66" s="301"/>
      <c r="AO66" s="301"/>
      <c r="AP66" s="286"/>
    </row>
    <row r="67" spans="1:54" ht="11.25" customHeight="1" x14ac:dyDescent="0.2">
      <c r="A67" s="285"/>
      <c r="C67" s="18"/>
      <c r="D67" s="18"/>
      <c r="E67" s="18"/>
      <c r="F67" s="4"/>
      <c r="G67" s="5" t="s">
        <v>82</v>
      </c>
      <c r="H67" s="404"/>
      <c r="I67" s="404"/>
      <c r="J67" s="404"/>
      <c r="K67" s="404"/>
      <c r="L67" s="404"/>
      <c r="M67" s="404"/>
      <c r="N67" s="404"/>
      <c r="O67" s="404"/>
      <c r="P67" s="404"/>
      <c r="Q67" s="404"/>
      <c r="R67" s="35"/>
      <c r="S67" s="35"/>
      <c r="T67" s="35"/>
      <c r="V67" s="32" t="str">
        <f>translations!B$3&amp;" "&amp;translations!B$1</f>
        <v>01 FRANÇAIS</v>
      </c>
      <c r="AB67" s="21"/>
      <c r="AC67" s="32" t="str">
        <f>translations!D$3&amp;" "&amp;translations!D$1</f>
        <v>03 LANGUE 3</v>
      </c>
      <c r="AD67" s="21"/>
      <c r="AE67" s="21"/>
      <c r="AF67" s="21"/>
      <c r="AG67" s="21"/>
      <c r="AH67" s="21"/>
      <c r="AJ67" s="32" t="str">
        <f>translations!F$3&amp;" "&amp;translations!F$1</f>
        <v>05 LANGUE 5</v>
      </c>
      <c r="AN67" s="301"/>
      <c r="AO67" s="301"/>
      <c r="AP67" s="286"/>
    </row>
    <row r="68" spans="1:54" ht="11.25" customHeight="1" x14ac:dyDescent="0.2">
      <c r="A68" s="285"/>
      <c r="B68" s="18"/>
      <c r="C68" s="18"/>
      <c r="D68" s="18"/>
      <c r="E68" s="18"/>
      <c r="F68" s="4"/>
      <c r="G68" s="5"/>
      <c r="H68" s="20"/>
      <c r="I68" s="20"/>
      <c r="J68" s="20"/>
      <c r="K68" s="20"/>
      <c r="L68" s="20"/>
      <c r="M68" s="20"/>
      <c r="N68" s="20"/>
      <c r="O68" s="20"/>
      <c r="P68" s="20"/>
      <c r="Q68" s="20"/>
      <c r="R68" s="35"/>
      <c r="S68" s="35"/>
      <c r="T68" s="35"/>
      <c r="V68" s="32" t="str">
        <f>translations!C$3&amp;" "&amp;translations!C$1</f>
        <v>02 LANGUE 2</v>
      </c>
      <c r="W68" s="21"/>
      <c r="X68" s="21"/>
      <c r="Y68" s="21"/>
      <c r="Z68" s="21"/>
      <c r="AA68" s="21"/>
      <c r="AC68" s="32" t="str">
        <f>translations!E$3&amp;" "&amp;translations!E$1</f>
        <v>04 LANGUE 4</v>
      </c>
      <c r="AD68" s="21"/>
      <c r="AE68" s="21"/>
      <c r="AF68" s="21"/>
      <c r="AG68" s="21"/>
      <c r="AH68" s="21"/>
      <c r="AJ68" s="32" t="str">
        <f>translations!G$3&amp;" "&amp;translations!G$1</f>
        <v>06 LANGUE 6</v>
      </c>
      <c r="AN68" s="301"/>
      <c r="AO68" s="301"/>
      <c r="AP68" s="286"/>
    </row>
    <row r="69" spans="1:54" ht="6" customHeight="1" thickBot="1" x14ac:dyDescent="0.25">
      <c r="A69" s="287"/>
      <c r="B69" s="288"/>
      <c r="C69" s="305"/>
      <c r="D69" s="288"/>
      <c r="E69" s="288"/>
      <c r="F69" s="288"/>
      <c r="G69" s="288"/>
      <c r="H69" s="288"/>
      <c r="I69" s="288"/>
      <c r="J69" s="288"/>
      <c r="K69" s="288"/>
      <c r="L69" s="288"/>
      <c r="M69" s="288"/>
      <c r="N69" s="288"/>
      <c r="O69" s="288"/>
      <c r="P69" s="288"/>
      <c r="Q69" s="288"/>
      <c r="R69" s="288"/>
      <c r="S69" s="288"/>
      <c r="T69" s="288"/>
      <c r="U69" s="288"/>
      <c r="V69" s="288"/>
      <c r="W69" s="288"/>
      <c r="X69" s="288"/>
      <c r="Y69" s="306"/>
      <c r="Z69" s="306"/>
      <c r="AA69" s="306"/>
      <c r="AB69" s="288"/>
      <c r="AC69" s="288"/>
      <c r="AD69" s="288"/>
      <c r="AE69" s="306"/>
      <c r="AF69" s="306"/>
      <c r="AG69" s="306"/>
      <c r="AH69" s="306"/>
      <c r="AI69" s="306"/>
      <c r="AJ69" s="306"/>
      <c r="AK69" s="306"/>
      <c r="AL69" s="306"/>
      <c r="AM69" s="306"/>
      <c r="AN69" s="306"/>
      <c r="AO69" s="306"/>
      <c r="AP69" s="289"/>
    </row>
    <row r="70" spans="1:54" ht="6" customHeight="1" thickTop="1" x14ac:dyDescent="0.2">
      <c r="A70" s="307"/>
      <c r="B70" s="308"/>
      <c r="C70" s="308"/>
      <c r="D70" s="308"/>
      <c r="E70" s="308"/>
      <c r="F70" s="308"/>
      <c r="G70" s="308"/>
      <c r="H70" s="308"/>
      <c r="I70" s="308"/>
      <c r="J70" s="308"/>
      <c r="K70" s="308"/>
      <c r="L70" s="308"/>
      <c r="M70" s="308"/>
      <c r="N70" s="308"/>
      <c r="O70" s="309"/>
      <c r="P70" s="310"/>
      <c r="Q70" s="308"/>
      <c r="R70" s="308"/>
      <c r="S70" s="308"/>
      <c r="T70" s="308"/>
      <c r="U70" s="308"/>
      <c r="V70" s="308"/>
      <c r="W70" s="308"/>
      <c r="X70" s="308"/>
      <c r="Y70" s="308"/>
      <c r="Z70" s="308"/>
      <c r="AA70" s="308"/>
      <c r="AB70" s="308"/>
      <c r="AC70" s="308"/>
      <c r="AD70" s="309"/>
      <c r="AE70" s="310"/>
      <c r="AF70" s="308"/>
      <c r="AG70" s="308"/>
      <c r="AH70" s="308"/>
      <c r="AI70" s="308"/>
      <c r="AJ70" s="309"/>
      <c r="AK70" s="310"/>
      <c r="AL70" s="308"/>
      <c r="AM70" s="308"/>
      <c r="AN70" s="308"/>
      <c r="AO70" s="308"/>
      <c r="AP70" s="311"/>
    </row>
    <row r="71" spans="1:54" x14ac:dyDescent="0.2">
      <c r="A71" s="312"/>
      <c r="B71" s="392" t="s">
        <v>531</v>
      </c>
      <c r="C71" s="392"/>
      <c r="D71" s="392"/>
      <c r="E71" s="392"/>
      <c r="F71" s="392"/>
      <c r="G71" s="392"/>
      <c r="H71" s="392"/>
      <c r="I71" s="392"/>
      <c r="J71" s="392"/>
      <c r="K71" s="392"/>
      <c r="L71" s="392"/>
      <c r="M71" s="392"/>
      <c r="N71" s="392"/>
      <c r="O71" s="373"/>
      <c r="P71" s="374"/>
      <c r="Q71" s="392" t="s">
        <v>171</v>
      </c>
      <c r="R71" s="392"/>
      <c r="S71" s="392"/>
      <c r="T71" s="392"/>
      <c r="U71" s="392"/>
      <c r="V71" s="392"/>
      <c r="W71" s="392"/>
      <c r="X71" s="392"/>
      <c r="Y71" s="392"/>
      <c r="Z71" s="392"/>
      <c r="AA71" s="392"/>
      <c r="AB71" s="392"/>
      <c r="AC71" s="392"/>
      <c r="AD71" s="373"/>
      <c r="AE71" s="391" t="s">
        <v>172</v>
      </c>
      <c r="AF71" s="392"/>
      <c r="AG71" s="392"/>
      <c r="AH71" s="392"/>
      <c r="AI71" s="392"/>
      <c r="AJ71" s="393"/>
      <c r="AK71" s="374"/>
      <c r="AL71" s="392" t="s">
        <v>173</v>
      </c>
      <c r="AM71" s="392"/>
      <c r="AN71" s="392"/>
      <c r="AO71" s="392"/>
      <c r="AP71" s="315"/>
    </row>
    <row r="72" spans="1:54" ht="6" customHeight="1" x14ac:dyDescent="0.2">
      <c r="A72" s="312"/>
      <c r="O72" s="313"/>
      <c r="P72" s="314"/>
      <c r="AD72" s="313"/>
      <c r="AE72" s="314"/>
      <c r="AF72" s="316"/>
      <c r="AG72" s="316"/>
      <c r="AH72" s="316"/>
      <c r="AI72" s="316"/>
      <c r="AJ72" s="313"/>
      <c r="AK72" s="314"/>
      <c r="AL72" s="316"/>
      <c r="AM72" s="316"/>
      <c r="AN72" s="316"/>
      <c r="AO72" s="316"/>
      <c r="AP72" s="315"/>
    </row>
    <row r="73" spans="1:54" x14ac:dyDescent="0.2">
      <c r="A73" s="312"/>
      <c r="B73" s="316"/>
      <c r="C73" s="316"/>
      <c r="D73" s="316"/>
      <c r="E73" s="316"/>
      <c r="F73" s="316"/>
      <c r="G73" s="317"/>
      <c r="H73" s="318"/>
      <c r="I73" s="317"/>
      <c r="J73" s="318"/>
      <c r="K73" s="317"/>
      <c r="L73" s="318"/>
      <c r="M73" s="317"/>
      <c r="N73" s="318"/>
      <c r="O73" s="313"/>
      <c r="P73" s="314"/>
      <c r="Q73" s="316"/>
      <c r="R73" s="316"/>
      <c r="S73" s="316"/>
      <c r="T73" s="316"/>
      <c r="U73" s="316"/>
      <c r="V73" s="317"/>
      <c r="W73" s="318"/>
      <c r="X73" s="317"/>
      <c r="Y73" s="318"/>
      <c r="Z73" s="317"/>
      <c r="AA73" s="318"/>
      <c r="AB73" s="317"/>
      <c r="AC73" s="318"/>
      <c r="AD73" s="313"/>
      <c r="AE73" s="314"/>
      <c r="AF73" s="317"/>
      <c r="AG73" s="318"/>
      <c r="AH73" s="317"/>
      <c r="AI73" s="318"/>
      <c r="AJ73" s="313"/>
      <c r="AK73" s="314"/>
      <c r="AL73" s="317"/>
      <c r="AM73" s="318"/>
      <c r="AN73" s="317"/>
      <c r="AO73" s="318"/>
      <c r="AP73" s="315"/>
    </row>
    <row r="74" spans="1:54" x14ac:dyDescent="0.2">
      <c r="A74" s="312"/>
      <c r="B74" s="316"/>
      <c r="C74" s="316"/>
      <c r="D74" s="316"/>
      <c r="E74" s="316"/>
      <c r="F74" s="313"/>
      <c r="G74" s="319"/>
      <c r="H74" s="320"/>
      <c r="I74" s="319"/>
      <c r="J74" s="320"/>
      <c r="K74" s="319"/>
      <c r="L74" s="320"/>
      <c r="M74" s="319"/>
      <c r="N74" s="320"/>
      <c r="O74" s="313"/>
      <c r="P74" s="314"/>
      <c r="Q74" s="316"/>
      <c r="R74" s="316"/>
      <c r="S74" s="316"/>
      <c r="T74" s="316"/>
      <c r="U74" s="313"/>
      <c r="V74" s="319"/>
      <c r="W74" s="320"/>
      <c r="X74" s="319"/>
      <c r="Y74" s="320"/>
      <c r="Z74" s="319"/>
      <c r="AA74" s="320"/>
      <c r="AB74" s="319"/>
      <c r="AC74" s="320"/>
      <c r="AD74" s="313"/>
      <c r="AE74" s="314"/>
      <c r="AF74" s="319"/>
      <c r="AG74" s="320"/>
      <c r="AH74" s="319"/>
      <c r="AI74" s="320"/>
      <c r="AJ74" s="313"/>
      <c r="AK74" s="314"/>
      <c r="AL74" s="319"/>
      <c r="AM74" s="320"/>
      <c r="AN74" s="319"/>
      <c r="AO74" s="320"/>
      <c r="AP74" s="304"/>
    </row>
    <row r="75" spans="1:54" x14ac:dyDescent="0.2">
      <c r="A75" s="312"/>
      <c r="B75" s="395" t="s">
        <v>174</v>
      </c>
      <c r="C75" s="395"/>
      <c r="D75" s="395"/>
      <c r="E75" s="395"/>
      <c r="F75" s="184"/>
      <c r="G75" s="394" t="s">
        <v>175</v>
      </c>
      <c r="H75" s="394"/>
      <c r="I75" s="394"/>
      <c r="J75" s="394"/>
      <c r="K75" s="394"/>
      <c r="L75" s="394"/>
      <c r="M75" s="394"/>
      <c r="N75" s="394"/>
      <c r="O75" s="313"/>
      <c r="P75" s="314"/>
      <c r="Q75" s="395" t="s">
        <v>174</v>
      </c>
      <c r="R75" s="395"/>
      <c r="S75" s="395"/>
      <c r="T75" s="395"/>
      <c r="U75" s="184"/>
      <c r="V75" s="394" t="s">
        <v>175</v>
      </c>
      <c r="W75" s="394"/>
      <c r="X75" s="394"/>
      <c r="Y75" s="394"/>
      <c r="Z75" s="394"/>
      <c r="AA75" s="394"/>
      <c r="AB75" s="394"/>
      <c r="AC75" s="394"/>
      <c r="AD75" s="313"/>
      <c r="AE75" s="314"/>
      <c r="AF75" s="394" t="s">
        <v>175</v>
      </c>
      <c r="AG75" s="394"/>
      <c r="AH75" s="394"/>
      <c r="AI75" s="394"/>
      <c r="AJ75" s="321"/>
      <c r="AK75" s="314"/>
      <c r="AL75" s="394" t="s">
        <v>175</v>
      </c>
      <c r="AM75" s="394"/>
      <c r="AN75" s="394"/>
      <c r="AO75" s="394"/>
      <c r="AP75" s="304"/>
    </row>
    <row r="76" spans="1:54" ht="6" customHeight="1" thickBot="1" x14ac:dyDescent="0.25">
      <c r="A76" s="322"/>
      <c r="B76" s="323"/>
      <c r="C76" s="323"/>
      <c r="D76" s="323"/>
      <c r="E76" s="323"/>
      <c r="F76" s="323"/>
      <c r="G76" s="323"/>
      <c r="H76" s="323"/>
      <c r="I76" s="323"/>
      <c r="J76" s="323"/>
      <c r="K76" s="323"/>
      <c r="L76" s="323"/>
      <c r="M76" s="323"/>
      <c r="N76" s="323"/>
      <c r="O76" s="324"/>
      <c r="P76" s="325"/>
      <c r="Q76" s="323"/>
      <c r="R76" s="323"/>
      <c r="S76" s="323"/>
      <c r="T76" s="323"/>
      <c r="U76" s="323"/>
      <c r="V76" s="323"/>
      <c r="W76" s="323"/>
      <c r="X76" s="323"/>
      <c r="Y76" s="323"/>
      <c r="Z76" s="323"/>
      <c r="AA76" s="323"/>
      <c r="AB76" s="323"/>
      <c r="AC76" s="323"/>
      <c r="AD76" s="324"/>
      <c r="AE76" s="325"/>
      <c r="AF76" s="323"/>
      <c r="AG76" s="323"/>
      <c r="AH76" s="323"/>
      <c r="AI76" s="323"/>
      <c r="AJ76" s="324"/>
      <c r="AK76" s="325"/>
      <c r="AL76" s="323"/>
      <c r="AM76" s="323"/>
      <c r="AN76" s="323"/>
      <c r="AO76" s="323"/>
      <c r="AP76" s="326"/>
    </row>
    <row r="77" spans="1:54" ht="6" customHeight="1" thickTop="1" x14ac:dyDescent="0.2">
      <c r="A77" s="316"/>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row>
    <row r="78" spans="1:54" ht="11.25" customHeight="1" x14ac:dyDescent="0.2">
      <c r="B78" s="382" t="s">
        <v>529</v>
      </c>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52"/>
      <c r="AR78" s="52"/>
      <c r="AS78" s="52"/>
      <c r="AT78" s="52"/>
      <c r="AU78" s="52"/>
      <c r="AV78" s="52"/>
      <c r="AW78" s="52"/>
      <c r="AX78" s="52"/>
      <c r="AY78" s="52"/>
      <c r="AZ78" s="52"/>
      <c r="BA78" s="52"/>
      <c r="BB78" s="52"/>
    </row>
    <row r="79" spans="1:54" x14ac:dyDescent="0.2">
      <c r="A79" s="4"/>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52"/>
      <c r="AR79" s="52"/>
      <c r="AS79" s="52"/>
      <c r="AT79" s="52"/>
      <c r="AU79" s="52"/>
      <c r="AV79" s="52"/>
      <c r="AW79" s="52"/>
      <c r="AX79" s="52"/>
      <c r="AY79" s="52"/>
      <c r="AZ79" s="52"/>
      <c r="BA79" s="52"/>
      <c r="BB79" s="52"/>
    </row>
    <row r="80" spans="1:54" ht="6" customHeight="1" x14ac:dyDescent="0.2">
      <c r="A80" s="52"/>
      <c r="B80" s="52"/>
      <c r="C80" s="52"/>
      <c r="D80" s="52"/>
      <c r="E80" s="52"/>
      <c r="F80" s="52"/>
      <c r="G80" s="52"/>
      <c r="H80" s="52"/>
      <c r="I80" s="52"/>
      <c r="J80" s="52"/>
      <c r="K80" s="52"/>
      <c r="L80" s="52"/>
      <c r="M80" s="52"/>
      <c r="N80" s="52"/>
      <c r="O80" s="156"/>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row>
  </sheetData>
  <sheetProtection formatCells="0" formatRows="0" insertRows="0" deleteRows="0"/>
  <mergeCells count="25">
    <mergeCell ref="AL2:AP2"/>
    <mergeCell ref="AL1:AP1"/>
    <mergeCell ref="B71:N71"/>
    <mergeCell ref="Q71:AC71"/>
    <mergeCell ref="A3:AP3"/>
    <mergeCell ref="AE26:AO26"/>
    <mergeCell ref="B23:AO23"/>
    <mergeCell ref="H58:Y58"/>
    <mergeCell ref="X26:AB26"/>
    <mergeCell ref="Q26:U26"/>
    <mergeCell ref="J26:N26"/>
    <mergeCell ref="B9:AO9"/>
    <mergeCell ref="A4:AP4"/>
    <mergeCell ref="H66:Q67"/>
    <mergeCell ref="B78:AP79"/>
    <mergeCell ref="H63:I64"/>
    <mergeCell ref="J63:K64"/>
    <mergeCell ref="AE71:AJ71"/>
    <mergeCell ref="AL71:AO71"/>
    <mergeCell ref="AF75:AI75"/>
    <mergeCell ref="AL75:AO75"/>
    <mergeCell ref="B75:E75"/>
    <mergeCell ref="G75:N75"/>
    <mergeCell ref="Q75:T75"/>
    <mergeCell ref="V75:AC75"/>
  </mergeCells>
  <dataValidations count="1">
    <dataValidation type="list" allowBlank="1" showInputMessage="1" showErrorMessage="1" errorTitle="Error" error="Please select a language listed below." sqref="V66:W66 H66">
      <formula1>Language_Options</formula1>
    </dataValidation>
  </dataValidations>
  <printOptions horizontalCentered="1"/>
  <pageMargins left="0.5" right="0.5" top="0.5" bottom="0.5" header="0.3" footer="0.3"/>
  <pageSetup paperSize="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30:AP30"/>
  <sheetViews>
    <sheetView view="pageBreakPreview" zoomScaleNormal="100" zoomScaleSheetLayoutView="100" workbookViewId="0"/>
  </sheetViews>
  <sheetFormatPr defaultColWidth="2.83203125" defaultRowHeight="11.25" x14ac:dyDescent="0.2"/>
  <cols>
    <col min="1" max="42" width="2.83203125" style="280"/>
    <col min="43" max="16384" width="2.83203125" style="141"/>
  </cols>
  <sheetData>
    <row r="30" spans="20:20" x14ac:dyDescent="0.2">
      <c r="T30" s="281" t="s">
        <v>532</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5454"/>
  </sheetPr>
  <dimension ref="A1:BB32"/>
  <sheetViews>
    <sheetView view="pageBreakPreview" zoomScaleNormal="100" zoomScaleSheetLayoutView="100" workbookViewId="0">
      <selection sqref="A1:AM1"/>
    </sheetView>
  </sheetViews>
  <sheetFormatPr defaultColWidth="2.83203125" defaultRowHeight="11.25" x14ac:dyDescent="0.2"/>
  <cols>
    <col min="1" max="1" width="1.83203125" style="36" customWidth="1"/>
    <col min="2" max="2" width="3.83203125" style="36" customWidth="1"/>
    <col min="3" max="4" width="1.83203125" style="36" customWidth="1"/>
    <col min="5" max="20" width="2.83203125" style="36"/>
    <col min="21" max="22" width="1.83203125" style="36" customWidth="1"/>
    <col min="23" max="23" width="2.83203125" style="36" customWidth="1"/>
    <col min="24" max="38" width="2.83203125" style="36"/>
    <col min="39" max="41" width="1.83203125" style="36" customWidth="1"/>
    <col min="42" max="42" width="3.83203125" style="36" customWidth="1"/>
    <col min="43" max="16384" width="2.83203125" style="36"/>
  </cols>
  <sheetData>
    <row r="1" spans="1:53" x14ac:dyDescent="0.2">
      <c r="A1" s="405" t="s">
        <v>518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271"/>
      <c r="AO1" s="271"/>
      <c r="AP1" s="271"/>
      <c r="AQ1" s="271"/>
      <c r="AR1" s="271"/>
      <c r="AS1" s="271"/>
      <c r="AT1" s="271"/>
      <c r="AU1" s="271"/>
      <c r="AV1" s="271"/>
      <c r="AW1" s="271"/>
      <c r="AX1" s="271"/>
      <c r="AY1" s="271"/>
      <c r="AZ1" s="271"/>
      <c r="BA1" s="271"/>
    </row>
    <row r="2" spans="1:53" x14ac:dyDescent="0.2">
      <c r="A2" s="99"/>
      <c r="B2" s="52"/>
      <c r="C2" s="52"/>
      <c r="D2" s="52"/>
      <c r="E2" s="52"/>
      <c r="F2" s="52"/>
      <c r="G2" s="52"/>
      <c r="H2" s="52"/>
      <c r="I2" s="52"/>
      <c r="J2" s="52"/>
      <c r="K2" s="52"/>
      <c r="T2" s="375" t="s">
        <v>92</v>
      </c>
    </row>
    <row r="3" spans="1:53" x14ac:dyDescent="0.2">
      <c r="A3" s="99"/>
      <c r="B3" s="339"/>
      <c r="C3" s="339"/>
      <c r="D3" s="339"/>
      <c r="E3" s="339"/>
      <c r="F3" s="339"/>
      <c r="G3" s="339"/>
      <c r="H3" s="339"/>
      <c r="I3" s="339"/>
      <c r="J3" s="339"/>
      <c r="K3" s="339"/>
      <c r="T3" s="272"/>
    </row>
    <row r="4" spans="1:53" ht="11.25" customHeight="1" x14ac:dyDescent="0.2">
      <c r="B4" s="406" t="str">
        <f ca="1">VLOOKUP(INDIRECT(ADDRESS(ROW()-3,COLUMN()-1)),Language_Translations,MATCH(Language_Selected,Language_Options,0),FALSE)</f>
        <v>Bonjour. Je m'appelle _______________________________________. Je travaille pour [NOM DE L'ORGANISATION]. Nous effectuons une enquête nationale sur la santé et sur d'autres sujets  [NOM DU PAYS]. Les informations que nous collectons aideront le gouvernement à améliorer les services de santé. Votre ménage a été sélectionné pour cette enquête. Nous voudrions vous poser quelques questions sur votre ménage. Les questions prennent habituellement entre 15 et 20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Si vous souhaitez plus d'informations sur l'enquête, vous pouvez contacter les personnes figurant sur cette carte. 
DONNEZ LA CARTE AVEC LES INFORMATIONS POUR CONTACTER CES PERSONNES
Avez-vous des questions à me poser ?
Puis-je commencer l'interview maintenant ?</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273"/>
      <c r="AN4" s="274"/>
      <c r="AO4" s="274"/>
      <c r="AP4" s="274"/>
      <c r="AQ4" s="274"/>
      <c r="AR4" s="274"/>
      <c r="AS4" s="274"/>
      <c r="AT4" s="274"/>
      <c r="AU4" s="274"/>
      <c r="AV4" s="274"/>
      <c r="AW4" s="274"/>
      <c r="AX4" s="274"/>
      <c r="AY4" s="274"/>
      <c r="AZ4" s="274"/>
      <c r="BA4" s="274"/>
    </row>
    <row r="5" spans="1:53" x14ac:dyDescent="0.2">
      <c r="A5" s="3"/>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273"/>
      <c r="AN5" s="274"/>
      <c r="AO5" s="274"/>
      <c r="AP5" s="274"/>
      <c r="AQ5" s="274"/>
      <c r="AR5" s="274"/>
      <c r="AS5" s="274"/>
      <c r="AT5" s="274"/>
      <c r="AU5" s="274"/>
      <c r="AV5" s="274"/>
      <c r="AW5" s="274"/>
      <c r="AX5" s="274"/>
      <c r="AY5" s="274"/>
      <c r="AZ5" s="274"/>
      <c r="BA5" s="274"/>
    </row>
    <row r="6" spans="1:53" x14ac:dyDescent="0.2">
      <c r="A6" s="3"/>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273"/>
      <c r="AN6" s="274"/>
      <c r="AO6" s="274"/>
      <c r="AP6" s="274"/>
      <c r="AQ6" s="274"/>
      <c r="AR6" s="274"/>
      <c r="AS6" s="274"/>
      <c r="AT6" s="274"/>
      <c r="AU6" s="274"/>
      <c r="AV6" s="274"/>
      <c r="AW6" s="274"/>
      <c r="AX6" s="274"/>
      <c r="AY6" s="274"/>
      <c r="AZ6" s="274"/>
      <c r="BA6" s="274"/>
    </row>
    <row r="7" spans="1:53" x14ac:dyDescent="0.2">
      <c r="A7" s="3"/>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273"/>
      <c r="AN7" s="274"/>
      <c r="AO7" s="274"/>
      <c r="AP7" s="274"/>
      <c r="AQ7" s="274"/>
      <c r="AR7" s="274"/>
      <c r="AS7" s="274"/>
      <c r="AT7" s="274"/>
      <c r="AU7" s="274"/>
      <c r="AV7" s="274"/>
      <c r="AW7" s="274"/>
      <c r="AX7" s="274"/>
      <c r="AY7" s="274"/>
      <c r="AZ7" s="274"/>
      <c r="BA7" s="274"/>
    </row>
    <row r="8" spans="1:53" x14ac:dyDescent="0.2">
      <c r="A8" s="3"/>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273"/>
      <c r="AN8" s="274"/>
      <c r="AO8" s="274"/>
      <c r="AP8" s="274"/>
      <c r="AQ8" s="274"/>
      <c r="AR8" s="274"/>
      <c r="AS8" s="274"/>
      <c r="AT8" s="274"/>
      <c r="AU8" s="274"/>
      <c r="AV8" s="274"/>
      <c r="AW8" s="274"/>
      <c r="AX8" s="274"/>
      <c r="AY8" s="274"/>
      <c r="AZ8" s="274"/>
      <c r="BA8" s="274"/>
    </row>
    <row r="9" spans="1:53" x14ac:dyDescent="0.2">
      <c r="A9" s="3"/>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273"/>
      <c r="AN9" s="274"/>
      <c r="AO9" s="274"/>
      <c r="AP9" s="274"/>
      <c r="AQ9" s="274"/>
      <c r="AR9" s="274"/>
      <c r="AS9" s="274"/>
      <c r="AT9" s="274"/>
      <c r="AU9" s="274"/>
      <c r="AV9" s="274"/>
      <c r="AW9" s="274"/>
      <c r="AX9" s="274"/>
      <c r="AY9" s="274"/>
      <c r="AZ9" s="274"/>
      <c r="BA9" s="274"/>
    </row>
    <row r="10" spans="1:53" x14ac:dyDescent="0.2">
      <c r="A10" s="3"/>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273"/>
      <c r="AN10" s="274"/>
      <c r="AO10" s="274"/>
      <c r="AP10" s="274"/>
      <c r="AQ10" s="274"/>
      <c r="AR10" s="274"/>
      <c r="AS10" s="274"/>
      <c r="AT10" s="274"/>
      <c r="AU10" s="274"/>
      <c r="AV10" s="274"/>
      <c r="AW10" s="274"/>
      <c r="AX10" s="274"/>
      <c r="AY10" s="274"/>
      <c r="AZ10" s="274"/>
      <c r="BA10" s="274"/>
    </row>
    <row r="11" spans="1:53" x14ac:dyDescent="0.2">
      <c r="A11" s="3"/>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273"/>
      <c r="AN11" s="274"/>
      <c r="AO11" s="274"/>
      <c r="AP11" s="274"/>
      <c r="AQ11" s="274"/>
      <c r="AR11" s="274"/>
      <c r="AS11" s="274"/>
      <c r="AT11" s="274"/>
      <c r="AU11" s="274"/>
      <c r="AV11" s="274"/>
      <c r="AW11" s="274"/>
      <c r="AX11" s="274"/>
      <c r="AY11" s="274"/>
      <c r="AZ11" s="274"/>
      <c r="BA11" s="274"/>
    </row>
    <row r="12" spans="1:53" x14ac:dyDescent="0.2">
      <c r="A12" s="3"/>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273"/>
      <c r="AN12" s="274"/>
      <c r="AO12" s="274"/>
      <c r="AP12" s="274"/>
      <c r="AQ12" s="274"/>
      <c r="AR12" s="274"/>
      <c r="AS12" s="274"/>
      <c r="AT12" s="274"/>
      <c r="AU12" s="274"/>
      <c r="AV12" s="274"/>
      <c r="AW12" s="274"/>
      <c r="AX12" s="274"/>
      <c r="AY12" s="274"/>
      <c r="AZ12" s="274"/>
      <c r="BA12" s="274"/>
    </row>
    <row r="13" spans="1:53" x14ac:dyDescent="0.2">
      <c r="A13" s="3"/>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370"/>
      <c r="AN13" s="274"/>
      <c r="AO13" s="274"/>
      <c r="AP13" s="274"/>
      <c r="AQ13" s="274"/>
      <c r="AR13" s="274"/>
      <c r="AS13" s="274"/>
      <c r="AT13" s="274"/>
      <c r="AU13" s="274"/>
      <c r="AV13" s="274"/>
      <c r="AW13" s="274"/>
      <c r="AX13" s="274"/>
      <c r="AY13" s="274"/>
      <c r="AZ13" s="274"/>
      <c r="BA13" s="274"/>
    </row>
    <row r="14" spans="1:53" x14ac:dyDescent="0.2">
      <c r="A14" s="3"/>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273"/>
      <c r="AN14" s="275"/>
      <c r="AO14" s="275"/>
      <c r="AP14" s="275"/>
      <c r="AQ14" s="275"/>
      <c r="AR14" s="275"/>
      <c r="AS14" s="275"/>
      <c r="AT14" s="275"/>
      <c r="AU14" s="275"/>
      <c r="AV14" s="275"/>
      <c r="AW14" s="275"/>
      <c r="AX14" s="275"/>
      <c r="AY14" s="275"/>
      <c r="AZ14" s="275"/>
      <c r="BA14" s="275"/>
    </row>
    <row r="15" spans="1:53" x14ac:dyDescent="0.2">
      <c r="A15" s="3"/>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273"/>
      <c r="AN15" s="130"/>
      <c r="AO15" s="130"/>
      <c r="AP15" s="130"/>
      <c r="AQ15" s="130"/>
      <c r="AR15" s="130"/>
      <c r="AS15" s="130"/>
      <c r="AT15" s="130"/>
      <c r="AU15" s="130"/>
      <c r="AV15" s="130"/>
      <c r="AW15" s="130"/>
      <c r="AX15" s="130"/>
      <c r="AY15" s="130"/>
      <c r="AZ15" s="130"/>
      <c r="BA15" s="130"/>
    </row>
    <row r="16" spans="1:53" x14ac:dyDescent="0.2">
      <c r="A16" s="3"/>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273"/>
      <c r="AN16" s="130"/>
      <c r="AO16" s="130"/>
      <c r="AP16" s="130"/>
      <c r="AQ16" s="130"/>
      <c r="AR16" s="130"/>
      <c r="AS16" s="130"/>
      <c r="AT16" s="130"/>
      <c r="AU16" s="130"/>
      <c r="AV16" s="130"/>
      <c r="AW16" s="130"/>
      <c r="AX16" s="130"/>
      <c r="AY16" s="130"/>
      <c r="AZ16" s="130"/>
      <c r="BA16" s="130"/>
    </row>
    <row r="17" spans="1:54" x14ac:dyDescent="0.2">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273"/>
      <c r="AN17" s="130"/>
      <c r="AO17" s="130"/>
      <c r="AP17" s="130"/>
      <c r="AQ17" s="130"/>
      <c r="AR17" s="130"/>
      <c r="AS17" s="130"/>
      <c r="AT17" s="130"/>
      <c r="AU17" s="130"/>
      <c r="AV17" s="130"/>
      <c r="AW17" s="130"/>
      <c r="AX17" s="130"/>
      <c r="AY17" s="130"/>
      <c r="AZ17" s="130"/>
      <c r="BA17" s="130"/>
    </row>
    <row r="18" spans="1:54"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row>
    <row r="19" spans="1:54" x14ac:dyDescent="0.2">
      <c r="C19" s="52"/>
      <c r="D19" s="52"/>
      <c r="E19" s="52"/>
      <c r="F19" s="52"/>
      <c r="G19" s="52"/>
      <c r="H19" s="52"/>
      <c r="I19" s="52"/>
      <c r="J19" s="52"/>
      <c r="K19" s="115" t="s">
        <v>192</v>
      </c>
      <c r="L19" s="64"/>
      <c r="M19" s="64"/>
      <c r="N19" s="64"/>
      <c r="O19" s="64"/>
      <c r="P19" s="64"/>
      <c r="Q19" s="64"/>
      <c r="R19" s="64"/>
      <c r="S19" s="64"/>
      <c r="T19" s="64"/>
      <c r="U19" s="64"/>
      <c r="V19" s="64"/>
      <c r="W19" s="64"/>
      <c r="X19" s="64"/>
      <c r="Y19" s="64"/>
      <c r="Z19" s="64"/>
      <c r="AA19" s="64"/>
      <c r="AD19" s="115" t="s">
        <v>1</v>
      </c>
      <c r="AE19" s="64"/>
      <c r="AF19" s="64"/>
      <c r="AG19" s="64"/>
      <c r="AH19" s="64"/>
      <c r="AI19" s="64"/>
      <c r="AJ19" s="64"/>
      <c r="AK19" s="64"/>
      <c r="AL19" s="64"/>
      <c r="AM19" s="52"/>
      <c r="AN19" s="52"/>
      <c r="AO19" s="52"/>
      <c r="AP19" s="52"/>
      <c r="AQ19" s="52"/>
      <c r="AR19" s="52"/>
      <c r="AS19" s="52"/>
      <c r="AT19" s="52"/>
      <c r="AU19" s="52"/>
      <c r="AV19" s="52"/>
      <c r="AW19" s="52"/>
      <c r="AX19" s="52"/>
      <c r="AY19" s="130"/>
      <c r="AZ19" s="130"/>
      <c r="BA19" s="130"/>
    </row>
    <row r="20" spans="1:54" x14ac:dyDescent="0.2">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130"/>
      <c r="AZ20" s="130"/>
      <c r="BA20" s="130"/>
    </row>
    <row r="21" spans="1:54" x14ac:dyDescent="0.2">
      <c r="D21" s="276"/>
      <c r="E21" s="276"/>
      <c r="F21" s="276"/>
      <c r="G21" s="276"/>
      <c r="H21" s="276"/>
      <c r="I21" s="276"/>
      <c r="J21" s="276"/>
      <c r="K21" s="276"/>
      <c r="L21" s="276"/>
      <c r="M21" s="276"/>
      <c r="N21" s="276"/>
      <c r="O21" s="115" t="s">
        <v>193</v>
      </c>
      <c r="R21" s="86"/>
      <c r="U21" s="52"/>
      <c r="W21" s="52"/>
      <c r="Y21" s="52"/>
      <c r="Z21" s="52"/>
      <c r="AA21" s="52"/>
      <c r="AB21" s="52"/>
      <c r="AC21" s="52"/>
      <c r="AD21" s="52"/>
      <c r="AE21" s="52"/>
      <c r="AF21" s="52"/>
      <c r="AG21" s="52"/>
      <c r="AJ21" s="115" t="s">
        <v>194</v>
      </c>
      <c r="AR21" s="52"/>
      <c r="AS21" s="52"/>
      <c r="AT21" s="52"/>
      <c r="AV21" s="52"/>
      <c r="BA21" s="130"/>
      <c r="BB21" s="130"/>
    </row>
    <row r="22" spans="1:54" x14ac:dyDescent="0.2">
      <c r="C22" s="130"/>
      <c r="D22" s="130"/>
      <c r="E22" s="130"/>
      <c r="F22" s="130"/>
      <c r="G22" s="130"/>
      <c r="H22" s="130"/>
      <c r="I22" s="130"/>
      <c r="J22" s="130"/>
      <c r="K22" s="130"/>
      <c r="L22" s="130"/>
      <c r="M22" s="130"/>
      <c r="N22" s="130"/>
      <c r="O22" s="115" t="s">
        <v>517</v>
      </c>
      <c r="P22" s="156" t="s">
        <v>0</v>
      </c>
      <c r="Q22" s="86">
        <v>1</v>
      </c>
      <c r="R22" s="130"/>
      <c r="T22" s="130"/>
      <c r="U22" s="130"/>
      <c r="V22" s="130"/>
      <c r="W22" s="130"/>
      <c r="Y22" s="130"/>
      <c r="Z22" s="130"/>
      <c r="AA22" s="130"/>
      <c r="AB22" s="130"/>
      <c r="AC22" s="130"/>
      <c r="AD22" s="130"/>
      <c r="AE22" s="130"/>
      <c r="AF22" s="130"/>
      <c r="AG22" s="130"/>
      <c r="AJ22" s="115" t="s">
        <v>517</v>
      </c>
      <c r="AK22" s="156" t="s">
        <v>0</v>
      </c>
      <c r="AL22" s="86">
        <v>2</v>
      </c>
      <c r="AM22" s="52"/>
      <c r="AP22" s="52" t="s">
        <v>195</v>
      </c>
      <c r="AQ22" s="130"/>
      <c r="AR22" s="130"/>
      <c r="AS22" s="130"/>
      <c r="AT22" s="130"/>
      <c r="AU22" s="130"/>
      <c r="AV22" s="130"/>
      <c r="AW22" s="130"/>
      <c r="AX22" s="130"/>
      <c r="AY22" s="130"/>
      <c r="AZ22" s="130"/>
      <c r="BA22" s="130"/>
    </row>
    <row r="25" spans="1:54" ht="6" customHeight="1" thickBot="1" x14ac:dyDescent="0.25"/>
    <row r="26" spans="1:54" ht="6" customHeight="1" x14ac:dyDescent="0.2">
      <c r="A26" s="177"/>
      <c r="B26" s="178"/>
      <c r="C26" s="179"/>
      <c r="D26" s="180"/>
      <c r="E26" s="179"/>
      <c r="F26" s="179"/>
      <c r="G26" s="179"/>
      <c r="H26" s="179"/>
      <c r="I26" s="179"/>
      <c r="J26" s="179"/>
      <c r="K26" s="179"/>
      <c r="L26" s="179"/>
      <c r="M26" s="179"/>
      <c r="N26" s="179"/>
      <c r="O26" s="179"/>
      <c r="P26" s="179"/>
      <c r="Q26" s="179"/>
      <c r="R26" s="179"/>
      <c r="S26" s="179"/>
      <c r="T26" s="179"/>
      <c r="U26" s="181"/>
      <c r="V26" s="180"/>
      <c r="W26" s="179"/>
      <c r="X26" s="179"/>
      <c r="Y26" s="179"/>
      <c r="Z26" s="179"/>
      <c r="AA26" s="179"/>
      <c r="AB26" s="179"/>
      <c r="AC26" s="179"/>
      <c r="AD26" s="179"/>
      <c r="AE26" s="179"/>
      <c r="AF26" s="179"/>
      <c r="AG26" s="179"/>
      <c r="AH26" s="179"/>
      <c r="AI26" s="179"/>
      <c r="AJ26" s="179"/>
      <c r="AK26" s="179"/>
      <c r="AL26" s="179"/>
      <c r="AM26" s="277"/>
    </row>
    <row r="27" spans="1:54" x14ac:dyDescent="0.2">
      <c r="A27" s="182"/>
      <c r="B27" s="183">
        <v>100</v>
      </c>
      <c r="C27" s="184"/>
      <c r="D27" s="185"/>
      <c r="E27" s="382" t="s">
        <v>196</v>
      </c>
      <c r="F27" s="382"/>
      <c r="G27" s="382"/>
      <c r="H27" s="382"/>
      <c r="I27" s="382"/>
      <c r="J27" s="382"/>
      <c r="K27" s="382"/>
      <c r="L27" s="382"/>
      <c r="M27" s="382"/>
      <c r="N27" s="382"/>
      <c r="O27" s="382"/>
      <c r="P27" s="382"/>
      <c r="Q27" s="382"/>
      <c r="R27" s="382"/>
      <c r="S27" s="382"/>
      <c r="T27" s="382"/>
      <c r="U27" s="186"/>
      <c r="V27" s="185"/>
      <c r="W27" s="184"/>
      <c r="X27" s="184"/>
      <c r="Y27" s="184"/>
      <c r="Z27" s="184"/>
      <c r="AA27" s="184"/>
      <c r="AB27" s="184"/>
      <c r="AC27" s="184"/>
      <c r="AD27" s="184"/>
      <c r="AE27" s="184"/>
      <c r="AF27" s="184"/>
      <c r="AG27" s="184"/>
      <c r="AH27" s="184"/>
      <c r="AI27" s="187"/>
      <c r="AJ27" s="188"/>
      <c r="AK27" s="187"/>
      <c r="AL27" s="188"/>
      <c r="AM27" s="278"/>
    </row>
    <row r="28" spans="1:54" x14ac:dyDescent="0.2">
      <c r="A28" s="182"/>
      <c r="B28" s="189"/>
      <c r="C28" s="184"/>
      <c r="D28" s="185"/>
      <c r="E28" s="382"/>
      <c r="F28" s="382"/>
      <c r="G28" s="382"/>
      <c r="H28" s="382"/>
      <c r="I28" s="382"/>
      <c r="J28" s="382"/>
      <c r="K28" s="382"/>
      <c r="L28" s="382"/>
      <c r="M28" s="382"/>
      <c r="N28" s="382"/>
      <c r="O28" s="382"/>
      <c r="P28" s="382"/>
      <c r="Q28" s="382"/>
      <c r="R28" s="382"/>
      <c r="S28" s="382"/>
      <c r="T28" s="382"/>
      <c r="U28" s="186"/>
      <c r="V28" s="185"/>
      <c r="W28" s="184" t="s">
        <v>197</v>
      </c>
      <c r="X28" s="184"/>
      <c r="Y28" s="184"/>
      <c r="Z28" s="190" t="s">
        <v>0</v>
      </c>
      <c r="AA28" s="190"/>
      <c r="AB28" s="190"/>
      <c r="AC28" s="190"/>
      <c r="AD28" s="190"/>
      <c r="AE28" s="190"/>
      <c r="AF28" s="190"/>
      <c r="AG28" s="190"/>
      <c r="AH28" s="190"/>
      <c r="AI28" s="191"/>
      <c r="AJ28" s="192"/>
      <c r="AK28" s="191"/>
      <c r="AL28" s="192"/>
      <c r="AM28" s="278"/>
    </row>
    <row r="29" spans="1:54" x14ac:dyDescent="0.2">
      <c r="A29" s="182"/>
      <c r="B29" s="189"/>
      <c r="C29" s="184"/>
      <c r="D29" s="185"/>
      <c r="E29" s="382"/>
      <c r="F29" s="382"/>
      <c r="G29" s="382"/>
      <c r="H29" s="382"/>
      <c r="I29" s="382"/>
      <c r="J29" s="382"/>
      <c r="K29" s="382"/>
      <c r="L29" s="382"/>
      <c r="M29" s="382"/>
      <c r="N29" s="382"/>
      <c r="O29" s="382"/>
      <c r="P29" s="382"/>
      <c r="Q29" s="382"/>
      <c r="R29" s="382"/>
      <c r="S29" s="382"/>
      <c r="T29" s="382"/>
      <c r="U29" s="186"/>
      <c r="V29" s="185"/>
      <c r="W29" s="184"/>
      <c r="X29" s="184"/>
      <c r="Y29" s="184"/>
      <c r="Z29" s="184"/>
      <c r="AA29" s="184"/>
      <c r="AB29" s="184"/>
      <c r="AC29" s="184"/>
      <c r="AD29" s="184"/>
      <c r="AE29" s="184"/>
      <c r="AF29" s="184"/>
      <c r="AG29" s="184"/>
      <c r="AH29" s="184"/>
      <c r="AI29" s="187"/>
      <c r="AJ29" s="188"/>
      <c r="AK29" s="187"/>
      <c r="AL29" s="188"/>
      <c r="AM29" s="278"/>
    </row>
    <row r="30" spans="1:54" x14ac:dyDescent="0.2">
      <c r="A30" s="193"/>
      <c r="B30" s="189"/>
      <c r="C30" s="184"/>
      <c r="D30" s="185"/>
      <c r="E30" s="382"/>
      <c r="F30" s="382"/>
      <c r="G30" s="382"/>
      <c r="H30" s="382"/>
      <c r="I30" s="382"/>
      <c r="J30" s="382"/>
      <c r="K30" s="382"/>
      <c r="L30" s="382"/>
      <c r="M30" s="382"/>
      <c r="N30" s="382"/>
      <c r="O30" s="382"/>
      <c r="P30" s="382"/>
      <c r="Q30" s="382"/>
      <c r="R30" s="382"/>
      <c r="S30" s="382"/>
      <c r="T30" s="382"/>
      <c r="U30" s="186"/>
      <c r="V30" s="185"/>
      <c r="W30" s="184" t="s">
        <v>2</v>
      </c>
      <c r="X30" s="184"/>
      <c r="Y30" s="184"/>
      <c r="Z30" s="190" t="s">
        <v>0</v>
      </c>
      <c r="AA30" s="190"/>
      <c r="AB30" s="190"/>
      <c r="AC30" s="190"/>
      <c r="AD30" s="190"/>
      <c r="AE30" s="190"/>
      <c r="AF30" s="190"/>
      <c r="AG30" s="190"/>
      <c r="AH30" s="190"/>
      <c r="AI30" s="191"/>
      <c r="AJ30" s="192"/>
      <c r="AK30" s="191"/>
      <c r="AL30" s="192"/>
      <c r="AM30" s="278"/>
    </row>
    <row r="31" spans="1:54" ht="6" customHeight="1" thickBot="1" x14ac:dyDescent="0.25">
      <c r="A31" s="194"/>
      <c r="B31" s="195"/>
      <c r="C31" s="196"/>
      <c r="D31" s="197"/>
      <c r="E31" s="196"/>
      <c r="F31" s="196"/>
      <c r="G31" s="196"/>
      <c r="H31" s="196"/>
      <c r="I31" s="196"/>
      <c r="J31" s="196"/>
      <c r="K31" s="196"/>
      <c r="L31" s="196"/>
      <c r="M31" s="196"/>
      <c r="N31" s="196"/>
      <c r="O31" s="196"/>
      <c r="P31" s="196"/>
      <c r="Q31" s="196"/>
      <c r="R31" s="196"/>
      <c r="S31" s="196"/>
      <c r="T31" s="196"/>
      <c r="U31" s="198"/>
      <c r="V31" s="197"/>
      <c r="W31" s="196"/>
      <c r="X31" s="196"/>
      <c r="Y31" s="196"/>
      <c r="Z31" s="196"/>
      <c r="AA31" s="196"/>
      <c r="AB31" s="196"/>
      <c r="AC31" s="196"/>
      <c r="AD31" s="196"/>
      <c r="AE31" s="196"/>
      <c r="AF31" s="196"/>
      <c r="AG31" s="196"/>
      <c r="AH31" s="196"/>
      <c r="AI31" s="196"/>
      <c r="AJ31" s="196"/>
      <c r="AK31" s="196"/>
      <c r="AL31" s="196"/>
      <c r="AM31" s="279"/>
    </row>
    <row r="32" spans="1:54" ht="6" customHeight="1" x14ac:dyDescent="0.2">
      <c r="B32" s="199"/>
    </row>
  </sheetData>
  <sheetProtection formatCells="0" formatRows="0" insertRows="0" deleteRows="0"/>
  <mergeCells count="3">
    <mergeCell ref="A1:AM1"/>
    <mergeCell ref="B4:AL17"/>
    <mergeCell ref="E27:T30"/>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O168"/>
  <sheetViews>
    <sheetView view="pageBreakPreview" zoomScaleNormal="100" zoomScaleSheetLayoutView="100" workbookViewId="0">
      <selection sqref="A1:BG1"/>
    </sheetView>
  </sheetViews>
  <sheetFormatPr defaultColWidth="2.83203125" defaultRowHeight="11.25" x14ac:dyDescent="0.2"/>
  <cols>
    <col min="1" max="1" width="1.83203125" style="36" customWidth="1"/>
    <col min="2" max="2" width="2.83203125" style="36" customWidth="1"/>
    <col min="3" max="4" width="1.83203125" style="36" customWidth="1"/>
    <col min="5" max="5" width="2.83203125" style="36" customWidth="1"/>
    <col min="6" max="12" width="2.83203125" style="36"/>
    <col min="13" max="14" width="1.83203125" style="36" customWidth="1"/>
    <col min="15" max="15" width="2.83203125" style="36" customWidth="1"/>
    <col min="16" max="18" width="2.83203125" style="36"/>
    <col min="19" max="19" width="2.6640625" style="36" customWidth="1"/>
    <col min="20" max="20" width="1.83203125" style="36" customWidth="1"/>
    <col min="21" max="22" width="2.83203125" style="36" customWidth="1"/>
    <col min="23" max="24" width="1.83203125" style="36" customWidth="1"/>
    <col min="25" max="26" width="2.83203125" style="36" customWidth="1"/>
    <col min="27" max="28" width="1.83203125" style="36" customWidth="1"/>
    <col min="29" max="30" width="2.83203125" style="36" customWidth="1"/>
    <col min="31" max="32" width="1.83203125" style="36" customWidth="1"/>
    <col min="33" max="33" width="2.83203125" style="36" customWidth="1"/>
    <col min="34" max="36" width="2.83203125" style="36"/>
    <col min="37" max="38" width="1.83203125" style="36" customWidth="1"/>
    <col min="39" max="39" width="2.83203125" style="36" customWidth="1"/>
    <col min="40" max="43" width="2.83203125" style="36"/>
    <col min="44" max="45" width="1.83203125" style="36" customWidth="1"/>
    <col min="46" max="48" width="2.83203125" style="36" customWidth="1"/>
    <col min="49" max="50" width="1.83203125" style="36" customWidth="1"/>
    <col min="51" max="53" width="2.83203125" style="36" customWidth="1"/>
    <col min="54" max="55" width="1.83203125" style="36" customWidth="1"/>
    <col min="56" max="58" width="2.83203125" style="36" customWidth="1"/>
    <col min="59" max="59" width="1.83203125" style="36" customWidth="1"/>
    <col min="60" max="60" width="1.83203125" style="124" customWidth="1"/>
    <col min="61" max="61" width="4.5" style="36" customWidth="1"/>
    <col min="62" max="62" width="0.6640625" style="36" customWidth="1"/>
    <col min="63" max="63" width="1.83203125" style="36" customWidth="1"/>
    <col min="64" max="66" width="2.83203125" style="36" customWidth="1"/>
    <col min="67" max="68" width="1.83203125" style="36" customWidth="1"/>
    <col min="69" max="69" width="2.83203125" style="36" customWidth="1"/>
    <col min="70" max="72" width="2.83203125" style="36"/>
    <col min="73" max="74" width="1.83203125" style="36" customWidth="1"/>
    <col min="75" max="77" width="2.83203125" style="36" customWidth="1"/>
    <col min="78" max="78" width="1.5" style="36" customWidth="1"/>
    <col min="79" max="79" width="1.83203125" style="36" customWidth="1"/>
    <col min="80" max="80" width="2.83203125" style="36" customWidth="1"/>
    <col min="81" max="83" width="2.83203125" style="36"/>
    <col min="84" max="85" width="1.83203125" style="36" customWidth="1"/>
    <col min="86" max="88" width="2.83203125" style="36" customWidth="1"/>
    <col min="89" max="90" width="1.83203125" style="36" customWidth="1"/>
    <col min="91" max="91" width="2.83203125" style="36" customWidth="1"/>
    <col min="92" max="92" width="2.83203125" style="36"/>
    <col min="93" max="93" width="1.83203125" style="36" customWidth="1"/>
    <col min="94" max="97" width="2.83203125" style="36"/>
    <col min="98" max="99" width="1.83203125" style="36" customWidth="1"/>
    <col min="100" max="102" width="2.83203125" style="36" customWidth="1"/>
    <col min="103" max="104" width="1.83203125" style="36" customWidth="1"/>
    <col min="105" max="105" width="2.83203125" style="36" customWidth="1"/>
    <col min="106" max="106" width="2.83203125" style="36"/>
    <col min="107" max="107" width="1.83203125" style="36" customWidth="1"/>
    <col min="108" max="111" width="2.83203125" style="36"/>
    <col min="112" max="113" width="1.83203125" style="36" customWidth="1"/>
    <col min="114" max="114" width="2.83203125" style="36" customWidth="1"/>
    <col min="115" max="118" width="2.83203125" style="36"/>
    <col min="119" max="119" width="1.83203125" style="36" customWidth="1"/>
    <col min="120" max="16384" width="2.83203125" style="36"/>
  </cols>
  <sheetData>
    <row r="1" spans="1:119" x14ac:dyDescent="0.2">
      <c r="A1" s="405" t="s">
        <v>198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18" t="str">
        <f>A1</f>
        <v>TABLEAU MÉNAGE</v>
      </c>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418"/>
      <c r="DK1" s="418"/>
      <c r="DL1" s="418"/>
      <c r="DM1" s="418"/>
      <c r="DN1" s="418"/>
      <c r="DO1" s="418"/>
    </row>
    <row r="2" spans="1:119" ht="6" customHeight="1"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8"/>
      <c r="BK2" s="38"/>
      <c r="BL2" s="38"/>
      <c r="BM2" s="38"/>
      <c r="BN2" s="38"/>
      <c r="BO2" s="38"/>
      <c r="BP2" s="38"/>
      <c r="BQ2" s="38"/>
      <c r="BR2" s="38"/>
      <c r="BS2" s="38"/>
      <c r="BT2" s="38"/>
      <c r="BU2" s="38"/>
      <c r="BV2" s="38"/>
      <c r="BW2" s="38"/>
      <c r="BX2" s="38"/>
      <c r="BY2" s="38"/>
      <c r="BZ2" s="38"/>
      <c r="CA2" s="38"/>
      <c r="CB2" s="38"/>
      <c r="CC2" s="38"/>
      <c r="CD2" s="38"/>
      <c r="CE2" s="38"/>
      <c r="CF2" s="38"/>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row>
    <row r="3" spans="1:119" ht="6" customHeight="1" x14ac:dyDescent="0.2">
      <c r="A3" s="39"/>
      <c r="B3" s="40"/>
      <c r="C3" s="41"/>
      <c r="D3" s="42"/>
      <c r="E3" s="40"/>
      <c r="F3" s="40"/>
      <c r="G3" s="40"/>
      <c r="H3" s="40"/>
      <c r="I3" s="40"/>
      <c r="J3" s="40"/>
      <c r="K3" s="40"/>
      <c r="L3" s="40"/>
      <c r="M3" s="41"/>
      <c r="N3" s="42"/>
      <c r="O3" s="40"/>
      <c r="P3" s="40"/>
      <c r="Q3" s="40"/>
      <c r="R3" s="40"/>
      <c r="S3" s="41"/>
      <c r="T3" s="42"/>
      <c r="U3" s="40"/>
      <c r="V3" s="40"/>
      <c r="W3" s="40"/>
      <c r="X3" s="43"/>
      <c r="Y3" s="40"/>
      <c r="Z3" s="40"/>
      <c r="AA3" s="40"/>
      <c r="AB3" s="40"/>
      <c r="AC3" s="40"/>
      <c r="AD3" s="40"/>
      <c r="AE3" s="41"/>
      <c r="AF3" s="42"/>
      <c r="AG3" s="40"/>
      <c r="AH3" s="40"/>
      <c r="AI3" s="40"/>
      <c r="AJ3" s="40"/>
      <c r="AK3" s="41"/>
      <c r="AL3" s="44"/>
      <c r="AM3" s="45"/>
      <c r="AN3" s="45"/>
      <c r="AO3" s="45"/>
      <c r="AP3" s="45"/>
      <c r="AQ3" s="45"/>
      <c r="AR3" s="46"/>
      <c r="AS3" s="42"/>
      <c r="AT3" s="40"/>
      <c r="AU3" s="40"/>
      <c r="AV3" s="40"/>
      <c r="AW3" s="40"/>
      <c r="AX3" s="40"/>
      <c r="AY3" s="40"/>
      <c r="AZ3" s="40"/>
      <c r="BA3" s="40"/>
      <c r="BB3" s="40"/>
      <c r="BC3" s="40"/>
      <c r="BD3" s="40"/>
      <c r="BE3" s="40"/>
      <c r="BF3" s="40"/>
      <c r="BG3" s="47"/>
      <c r="BH3" s="39"/>
      <c r="BI3" s="40"/>
      <c r="BJ3" s="48"/>
      <c r="BK3" s="49"/>
      <c r="BL3" s="45"/>
      <c r="BM3" s="45"/>
      <c r="BN3" s="45"/>
      <c r="BO3" s="45"/>
      <c r="BP3" s="45"/>
      <c r="BQ3" s="45"/>
      <c r="BR3" s="45"/>
      <c r="BS3" s="45"/>
      <c r="BT3" s="45"/>
      <c r="BU3" s="45"/>
      <c r="BV3" s="45"/>
      <c r="BW3" s="45"/>
      <c r="BX3" s="45"/>
      <c r="BY3" s="45"/>
      <c r="BZ3" s="45"/>
      <c r="CA3" s="45"/>
      <c r="CB3" s="45"/>
      <c r="CC3" s="45"/>
      <c r="CD3" s="45"/>
      <c r="CE3" s="45"/>
      <c r="CF3" s="50"/>
      <c r="CG3" s="49"/>
      <c r="CH3" s="45"/>
      <c r="CI3" s="45"/>
      <c r="CJ3" s="45"/>
      <c r="CK3" s="45"/>
      <c r="CL3" s="45"/>
      <c r="CM3" s="45"/>
      <c r="CN3" s="45"/>
      <c r="CO3" s="45"/>
      <c r="CP3" s="45"/>
      <c r="CQ3" s="45"/>
      <c r="CR3" s="45"/>
      <c r="CS3" s="45"/>
      <c r="CT3" s="50"/>
      <c r="CU3" s="49"/>
      <c r="CV3" s="45"/>
      <c r="CW3" s="45"/>
      <c r="CX3" s="45"/>
      <c r="CY3" s="45"/>
      <c r="CZ3" s="45"/>
      <c r="DA3" s="45"/>
      <c r="DB3" s="45"/>
      <c r="DC3" s="45"/>
      <c r="DD3" s="45"/>
      <c r="DE3" s="45"/>
      <c r="DF3" s="45"/>
      <c r="DG3" s="45"/>
      <c r="DH3" s="50"/>
      <c r="DI3" s="49"/>
      <c r="DJ3" s="45"/>
      <c r="DK3" s="45"/>
      <c r="DL3" s="45"/>
      <c r="DM3" s="45"/>
      <c r="DN3" s="45"/>
      <c r="DO3" s="50"/>
    </row>
    <row r="4" spans="1:119" x14ac:dyDescent="0.2">
      <c r="A4" s="51"/>
      <c r="B4" s="52"/>
      <c r="C4" s="53"/>
      <c r="D4" s="54"/>
      <c r="E4" s="52"/>
      <c r="F4" s="52"/>
      <c r="G4" s="52"/>
      <c r="H4" s="52"/>
      <c r="I4" s="52"/>
      <c r="J4" s="52"/>
      <c r="K4" s="52"/>
      <c r="L4" s="52"/>
      <c r="M4" s="53"/>
      <c r="N4" s="54"/>
      <c r="O4" s="52"/>
      <c r="P4" s="52"/>
      <c r="Q4" s="52"/>
      <c r="R4" s="52"/>
      <c r="S4" s="53"/>
      <c r="T4" s="54"/>
      <c r="U4" s="52"/>
      <c r="V4" s="52"/>
      <c r="W4" s="52"/>
      <c r="X4" s="55"/>
      <c r="Y4" s="52"/>
      <c r="Z4" s="52"/>
      <c r="AA4" s="52"/>
      <c r="AB4" s="52"/>
      <c r="AC4" s="52"/>
      <c r="AD4" s="52"/>
      <c r="AE4" s="53"/>
      <c r="AF4" s="54"/>
      <c r="AG4" s="52"/>
      <c r="AH4" s="52"/>
      <c r="AI4" s="52"/>
      <c r="AJ4" s="52"/>
      <c r="AK4" s="53"/>
      <c r="AL4" s="56"/>
      <c r="AM4" s="415" t="s">
        <v>205</v>
      </c>
      <c r="AN4" s="415"/>
      <c r="AO4" s="415"/>
      <c r="AP4" s="415"/>
      <c r="AQ4" s="415"/>
      <c r="AR4" s="57"/>
      <c r="AS4" s="54"/>
      <c r="AT4" s="52"/>
      <c r="AU4" s="52"/>
      <c r="AV4" s="52"/>
      <c r="AW4" s="52"/>
      <c r="AX4" s="52"/>
      <c r="AY4" s="52"/>
      <c r="AZ4" s="52"/>
      <c r="BA4" s="52"/>
      <c r="BB4" s="52"/>
      <c r="BC4" s="52"/>
      <c r="BD4" s="52"/>
      <c r="BE4" s="52"/>
      <c r="BF4" s="52"/>
      <c r="BG4" s="58"/>
      <c r="BH4" s="51"/>
      <c r="BI4" s="52"/>
      <c r="BJ4" s="59"/>
      <c r="BK4" s="60"/>
      <c r="BL4" s="417" t="s">
        <v>293</v>
      </c>
      <c r="BM4" s="417"/>
      <c r="BN4" s="417"/>
      <c r="BO4" s="417"/>
      <c r="BP4" s="417"/>
      <c r="BQ4" s="417"/>
      <c r="BR4" s="417"/>
      <c r="BS4" s="417"/>
      <c r="BT4" s="417"/>
      <c r="BU4" s="417"/>
      <c r="BV4" s="417"/>
      <c r="BW4" s="417"/>
      <c r="BX4" s="417"/>
      <c r="BY4" s="417"/>
      <c r="BZ4" s="417"/>
      <c r="CA4" s="417"/>
      <c r="CB4" s="417"/>
      <c r="CC4" s="417"/>
      <c r="CD4" s="417"/>
      <c r="CE4" s="417"/>
      <c r="CF4" s="61"/>
      <c r="CG4" s="60"/>
      <c r="CH4" s="415" t="s">
        <v>292</v>
      </c>
      <c r="CI4" s="415"/>
      <c r="CJ4" s="415"/>
      <c r="CK4" s="415"/>
      <c r="CL4" s="415"/>
      <c r="CM4" s="415"/>
      <c r="CN4" s="415"/>
      <c r="CO4" s="415"/>
      <c r="CP4" s="415"/>
      <c r="CQ4" s="415"/>
      <c r="CR4" s="415"/>
      <c r="CS4" s="415"/>
      <c r="CT4" s="61"/>
      <c r="CU4" s="60"/>
      <c r="CV4" s="415" t="s">
        <v>294</v>
      </c>
      <c r="CW4" s="415"/>
      <c r="CX4" s="415"/>
      <c r="CY4" s="415"/>
      <c r="CZ4" s="415"/>
      <c r="DA4" s="415"/>
      <c r="DB4" s="415"/>
      <c r="DC4" s="415"/>
      <c r="DD4" s="415"/>
      <c r="DE4" s="415"/>
      <c r="DF4" s="415"/>
      <c r="DG4" s="415"/>
      <c r="DH4" s="62"/>
      <c r="DI4" s="60"/>
      <c r="DJ4" s="415" t="s">
        <v>295</v>
      </c>
      <c r="DK4" s="415"/>
      <c r="DL4" s="415"/>
      <c r="DM4" s="415"/>
      <c r="DN4" s="415"/>
      <c r="DO4" s="61"/>
    </row>
    <row r="5" spans="1:119" x14ac:dyDescent="0.2">
      <c r="A5" s="51"/>
      <c r="B5" s="52"/>
      <c r="C5" s="53"/>
      <c r="D5" s="54"/>
      <c r="E5" s="52"/>
      <c r="F5" s="52"/>
      <c r="G5" s="52"/>
      <c r="H5" s="52"/>
      <c r="I5" s="52"/>
      <c r="J5" s="52"/>
      <c r="K5" s="52"/>
      <c r="L5" s="52"/>
      <c r="M5" s="53"/>
      <c r="N5" s="54"/>
      <c r="O5" s="52"/>
      <c r="P5" s="52"/>
      <c r="Q5" s="52"/>
      <c r="R5" s="52"/>
      <c r="S5" s="53"/>
      <c r="T5" s="54"/>
      <c r="U5" s="52"/>
      <c r="V5" s="52"/>
      <c r="W5" s="52"/>
      <c r="X5" s="55"/>
      <c r="Y5" s="52"/>
      <c r="Z5" s="52"/>
      <c r="AA5" s="52"/>
      <c r="AB5" s="52"/>
      <c r="AC5" s="52"/>
      <c r="AD5" s="52"/>
      <c r="AE5" s="53"/>
      <c r="AF5" s="54"/>
      <c r="AG5" s="52"/>
      <c r="AH5" s="52"/>
      <c r="AI5" s="52"/>
      <c r="AJ5" s="52"/>
      <c r="AK5" s="53"/>
      <c r="AL5" s="56"/>
      <c r="AM5" s="415"/>
      <c r="AN5" s="415"/>
      <c r="AO5" s="415"/>
      <c r="AP5" s="415"/>
      <c r="AQ5" s="415"/>
      <c r="AR5" s="57"/>
      <c r="AS5" s="54"/>
      <c r="AT5" s="52"/>
      <c r="AU5" s="52"/>
      <c r="AV5" s="52"/>
      <c r="AW5" s="52"/>
      <c r="AX5" s="52"/>
      <c r="AY5" s="52"/>
      <c r="AZ5" s="52"/>
      <c r="BA5" s="52"/>
      <c r="BB5" s="52"/>
      <c r="BC5" s="52"/>
      <c r="BD5" s="52"/>
      <c r="BE5" s="52"/>
      <c r="BF5" s="52"/>
      <c r="BG5" s="58"/>
      <c r="BH5" s="51"/>
      <c r="BI5" s="52"/>
      <c r="BJ5" s="59"/>
      <c r="BK5" s="60"/>
      <c r="BL5" s="417"/>
      <c r="BM5" s="417"/>
      <c r="BN5" s="417"/>
      <c r="BO5" s="417"/>
      <c r="BP5" s="417"/>
      <c r="BQ5" s="417"/>
      <c r="BR5" s="417"/>
      <c r="BS5" s="417"/>
      <c r="BT5" s="417"/>
      <c r="BU5" s="417"/>
      <c r="BV5" s="417"/>
      <c r="BW5" s="417"/>
      <c r="BX5" s="417"/>
      <c r="BY5" s="417"/>
      <c r="BZ5" s="417"/>
      <c r="CA5" s="417"/>
      <c r="CB5" s="417"/>
      <c r="CC5" s="417"/>
      <c r="CD5" s="417"/>
      <c r="CE5" s="417"/>
      <c r="CF5" s="62"/>
      <c r="CG5" s="60"/>
      <c r="CH5" s="415"/>
      <c r="CI5" s="415"/>
      <c r="CJ5" s="415"/>
      <c r="CK5" s="415"/>
      <c r="CL5" s="415"/>
      <c r="CM5" s="415"/>
      <c r="CN5" s="415"/>
      <c r="CO5" s="415"/>
      <c r="CP5" s="415"/>
      <c r="CQ5" s="415"/>
      <c r="CR5" s="415"/>
      <c r="CS5" s="415"/>
      <c r="CT5" s="61"/>
      <c r="CU5" s="60"/>
      <c r="CV5" s="415"/>
      <c r="CW5" s="415"/>
      <c r="CX5" s="415"/>
      <c r="CY5" s="415"/>
      <c r="CZ5" s="415"/>
      <c r="DA5" s="415"/>
      <c r="DB5" s="415"/>
      <c r="DC5" s="415"/>
      <c r="DD5" s="415"/>
      <c r="DE5" s="415"/>
      <c r="DF5" s="415"/>
      <c r="DG5" s="415"/>
      <c r="DH5" s="62"/>
      <c r="DI5" s="60"/>
      <c r="DJ5" s="415"/>
      <c r="DK5" s="415"/>
      <c r="DL5" s="415"/>
      <c r="DM5" s="415"/>
      <c r="DN5" s="415"/>
      <c r="DO5" s="61"/>
    </row>
    <row r="6" spans="1:119" ht="6" customHeight="1" x14ac:dyDescent="0.2">
      <c r="A6" s="63"/>
      <c r="B6" s="64"/>
      <c r="C6" s="65"/>
      <c r="D6" s="66"/>
      <c r="E6" s="64"/>
      <c r="F6" s="64"/>
      <c r="G6" s="64"/>
      <c r="H6" s="64"/>
      <c r="I6" s="64"/>
      <c r="J6" s="64"/>
      <c r="K6" s="64"/>
      <c r="L6" s="64"/>
      <c r="M6" s="65"/>
      <c r="N6" s="66"/>
      <c r="O6" s="64"/>
      <c r="P6" s="64"/>
      <c r="Q6" s="64"/>
      <c r="R6" s="64"/>
      <c r="S6" s="65"/>
      <c r="T6" s="66"/>
      <c r="U6" s="64"/>
      <c r="V6" s="64"/>
      <c r="W6" s="64"/>
      <c r="X6" s="67"/>
      <c r="Y6" s="64"/>
      <c r="Z6" s="64"/>
      <c r="AA6" s="64"/>
      <c r="AB6" s="64"/>
      <c r="AC6" s="64"/>
      <c r="AD6" s="64"/>
      <c r="AE6" s="65"/>
      <c r="AF6" s="66"/>
      <c r="AG6" s="64"/>
      <c r="AH6" s="64"/>
      <c r="AI6" s="64"/>
      <c r="AJ6" s="64"/>
      <c r="AK6" s="65"/>
      <c r="AL6" s="68"/>
      <c r="AM6" s="69"/>
      <c r="AN6" s="69"/>
      <c r="AO6" s="69"/>
      <c r="AP6" s="69"/>
      <c r="AQ6" s="69"/>
      <c r="AR6" s="70"/>
      <c r="AS6" s="66"/>
      <c r="AT6" s="64"/>
      <c r="AU6" s="64"/>
      <c r="AV6" s="64"/>
      <c r="AW6" s="64"/>
      <c r="AX6" s="64"/>
      <c r="AY6" s="64"/>
      <c r="AZ6" s="64"/>
      <c r="BA6" s="64"/>
      <c r="BB6" s="64"/>
      <c r="BC6" s="64"/>
      <c r="BD6" s="64"/>
      <c r="BE6" s="64"/>
      <c r="BF6" s="64"/>
      <c r="BG6" s="71"/>
      <c r="BH6" s="63"/>
      <c r="BI6" s="64"/>
      <c r="BJ6" s="72"/>
      <c r="BK6" s="73"/>
      <c r="BL6" s="69"/>
      <c r="BM6" s="69"/>
      <c r="BN6" s="69"/>
      <c r="BO6" s="69"/>
      <c r="BP6" s="69"/>
      <c r="BQ6" s="69"/>
      <c r="BR6" s="69"/>
      <c r="BS6" s="69"/>
      <c r="BT6" s="69"/>
      <c r="BU6" s="69"/>
      <c r="BV6" s="69"/>
      <c r="BW6" s="69"/>
      <c r="BX6" s="69"/>
      <c r="BY6" s="69"/>
      <c r="BZ6" s="69"/>
      <c r="CA6" s="69"/>
      <c r="CB6" s="69"/>
      <c r="CC6" s="69"/>
      <c r="CD6" s="69"/>
      <c r="CE6" s="69"/>
      <c r="CF6" s="74"/>
      <c r="CG6" s="73"/>
      <c r="CH6" s="69"/>
      <c r="CI6" s="69"/>
      <c r="CJ6" s="69"/>
      <c r="CK6" s="69"/>
      <c r="CL6" s="69"/>
      <c r="CM6" s="69"/>
      <c r="CN6" s="69"/>
      <c r="CO6" s="69"/>
      <c r="CP6" s="69"/>
      <c r="CQ6" s="69"/>
      <c r="CR6" s="69"/>
      <c r="CS6" s="69"/>
      <c r="CT6" s="74"/>
      <c r="CU6" s="73"/>
      <c r="CV6" s="69"/>
      <c r="CW6" s="69"/>
      <c r="CX6" s="69"/>
      <c r="CY6" s="69"/>
      <c r="CZ6" s="69"/>
      <c r="DA6" s="69"/>
      <c r="DB6" s="69"/>
      <c r="DC6" s="69"/>
      <c r="DD6" s="69"/>
      <c r="DE6" s="69"/>
      <c r="DF6" s="69"/>
      <c r="DG6" s="69"/>
      <c r="DH6" s="74"/>
      <c r="DI6" s="73"/>
      <c r="DJ6" s="69"/>
      <c r="DK6" s="69"/>
      <c r="DL6" s="69"/>
      <c r="DM6" s="69"/>
      <c r="DN6" s="69"/>
      <c r="DO6" s="74"/>
    </row>
    <row r="7" spans="1:119" ht="6" customHeight="1" x14ac:dyDescent="0.2">
      <c r="A7" s="75"/>
      <c r="B7" s="76"/>
      <c r="C7" s="77"/>
      <c r="D7" s="78"/>
      <c r="E7" s="76"/>
      <c r="F7" s="76"/>
      <c r="G7" s="76"/>
      <c r="H7" s="76"/>
      <c r="I7" s="76"/>
      <c r="J7" s="76"/>
      <c r="K7" s="76"/>
      <c r="L7" s="76"/>
      <c r="M7" s="77"/>
      <c r="N7" s="78"/>
      <c r="O7" s="76"/>
      <c r="P7" s="76"/>
      <c r="Q7" s="76"/>
      <c r="R7" s="76"/>
      <c r="S7" s="77"/>
      <c r="T7" s="78"/>
      <c r="U7" s="76"/>
      <c r="V7" s="76"/>
      <c r="W7" s="76"/>
      <c r="X7" s="79"/>
      <c r="Y7" s="76"/>
      <c r="Z7" s="76"/>
      <c r="AA7" s="76"/>
      <c r="AB7" s="76"/>
      <c r="AC7" s="76"/>
      <c r="AD7" s="76"/>
      <c r="AE7" s="77"/>
      <c r="AF7" s="78"/>
      <c r="AG7" s="76"/>
      <c r="AH7" s="76"/>
      <c r="AI7" s="76"/>
      <c r="AJ7" s="76"/>
      <c r="AK7" s="77"/>
      <c r="AL7" s="80"/>
      <c r="AM7" s="81"/>
      <c r="AN7" s="81"/>
      <c r="AO7" s="81"/>
      <c r="AP7" s="81"/>
      <c r="AQ7" s="81"/>
      <c r="AR7" s="82"/>
      <c r="AS7" s="78"/>
      <c r="AT7" s="76"/>
      <c r="AU7" s="76"/>
      <c r="AV7" s="76"/>
      <c r="AW7" s="76"/>
      <c r="AX7" s="76"/>
      <c r="AY7" s="76"/>
      <c r="AZ7" s="76"/>
      <c r="BA7" s="76"/>
      <c r="BB7" s="76"/>
      <c r="BC7" s="76"/>
      <c r="BD7" s="76"/>
      <c r="BE7" s="76"/>
      <c r="BF7" s="76"/>
      <c r="BG7" s="83"/>
      <c r="BH7" s="75"/>
      <c r="BI7" s="76"/>
      <c r="BJ7" s="84"/>
      <c r="BK7" s="75"/>
      <c r="BL7" s="76"/>
      <c r="BM7" s="76"/>
      <c r="BN7" s="76"/>
      <c r="BO7" s="76"/>
      <c r="BP7" s="81"/>
      <c r="BQ7" s="81"/>
      <c r="BR7" s="81"/>
      <c r="BS7" s="81"/>
      <c r="BT7" s="81"/>
      <c r="BU7" s="76"/>
      <c r="BV7" s="76"/>
      <c r="BW7" s="76"/>
      <c r="BX7" s="76"/>
      <c r="BY7" s="76"/>
      <c r="BZ7" s="81"/>
      <c r="CA7" s="81"/>
      <c r="CB7" s="81"/>
      <c r="CC7" s="81"/>
      <c r="CD7" s="81"/>
      <c r="CE7" s="81"/>
      <c r="CF7" s="83"/>
      <c r="CG7" s="85"/>
      <c r="CH7" s="81"/>
      <c r="CI7" s="81"/>
      <c r="CJ7" s="81"/>
      <c r="CK7" s="81"/>
      <c r="CL7" s="81"/>
      <c r="CM7" s="81"/>
      <c r="CN7" s="81"/>
      <c r="CO7" s="81"/>
      <c r="CP7" s="81"/>
      <c r="CQ7" s="81"/>
      <c r="CR7" s="81"/>
      <c r="CS7" s="81"/>
      <c r="CT7" s="84"/>
      <c r="CU7" s="85"/>
      <c r="CV7" s="81"/>
      <c r="CW7" s="81"/>
      <c r="CX7" s="81"/>
      <c r="CY7" s="81"/>
      <c r="CZ7" s="81"/>
      <c r="DA7" s="81"/>
      <c r="DB7" s="81"/>
      <c r="DC7" s="81"/>
      <c r="DD7" s="81"/>
      <c r="DE7" s="81"/>
      <c r="DF7" s="81"/>
      <c r="DG7" s="81"/>
      <c r="DH7" s="84"/>
      <c r="DI7" s="75"/>
      <c r="DJ7" s="76"/>
      <c r="DK7" s="76"/>
      <c r="DL7" s="76"/>
      <c r="DM7" s="76"/>
      <c r="DN7" s="76"/>
      <c r="DO7" s="84"/>
    </row>
    <row r="8" spans="1:119" x14ac:dyDescent="0.2">
      <c r="A8" s="51"/>
      <c r="B8" s="343" t="s">
        <v>553</v>
      </c>
      <c r="C8" s="53"/>
      <c r="D8" s="54"/>
      <c r="E8" s="400" t="s">
        <v>200</v>
      </c>
      <c r="F8" s="400"/>
      <c r="G8" s="400"/>
      <c r="H8" s="400"/>
      <c r="I8" s="400"/>
      <c r="J8" s="400"/>
      <c r="K8" s="400"/>
      <c r="L8" s="400"/>
      <c r="M8" s="53"/>
      <c r="N8" s="54"/>
      <c r="O8" s="411" t="s">
        <v>554</v>
      </c>
      <c r="P8" s="411"/>
      <c r="Q8" s="411"/>
      <c r="R8" s="411"/>
      <c r="S8" s="53"/>
      <c r="T8" s="54"/>
      <c r="U8" s="400" t="s">
        <v>202</v>
      </c>
      <c r="V8" s="400"/>
      <c r="W8" s="52"/>
      <c r="X8" s="55"/>
      <c r="Y8" s="400" t="s">
        <v>203</v>
      </c>
      <c r="Z8" s="400"/>
      <c r="AA8" s="400"/>
      <c r="AB8" s="400"/>
      <c r="AC8" s="400"/>
      <c r="AD8" s="400"/>
      <c r="AE8" s="53"/>
      <c r="AF8" s="54"/>
      <c r="AG8" s="400" t="s">
        <v>204</v>
      </c>
      <c r="AH8" s="400"/>
      <c r="AI8" s="400"/>
      <c r="AJ8" s="400"/>
      <c r="AK8" s="53"/>
      <c r="AL8" s="87"/>
      <c r="AM8" s="416" t="s">
        <v>206</v>
      </c>
      <c r="AN8" s="416"/>
      <c r="AO8" s="416"/>
      <c r="AP8" s="416"/>
      <c r="AQ8" s="416"/>
      <c r="AR8" s="88"/>
      <c r="AS8" s="54"/>
      <c r="AT8" s="400" t="s">
        <v>208</v>
      </c>
      <c r="AU8" s="400"/>
      <c r="AV8" s="400"/>
      <c r="AW8" s="400"/>
      <c r="AX8" s="400"/>
      <c r="AY8" s="400"/>
      <c r="AZ8" s="400"/>
      <c r="BA8" s="400"/>
      <c r="BB8" s="400"/>
      <c r="BC8" s="400"/>
      <c r="BD8" s="400"/>
      <c r="BE8" s="400"/>
      <c r="BF8" s="400"/>
      <c r="BG8" s="58"/>
      <c r="BH8" s="51"/>
      <c r="BI8" s="343" t="s">
        <v>553</v>
      </c>
      <c r="BJ8" s="59"/>
      <c r="BK8" s="51"/>
      <c r="BL8" s="416" t="s">
        <v>235</v>
      </c>
      <c r="BM8" s="416"/>
      <c r="BN8" s="416"/>
      <c r="BO8" s="416"/>
      <c r="BP8" s="416"/>
      <c r="BQ8" s="416"/>
      <c r="BR8" s="416"/>
      <c r="BS8" s="416"/>
      <c r="BT8" s="416"/>
      <c r="BU8" s="416"/>
      <c r="BV8" s="416"/>
      <c r="BW8" s="416"/>
      <c r="BX8" s="416"/>
      <c r="BY8" s="416"/>
      <c r="BZ8" s="416"/>
      <c r="CA8" s="416"/>
      <c r="CB8" s="416"/>
      <c r="CC8" s="416"/>
      <c r="CD8" s="416"/>
      <c r="CE8" s="416"/>
      <c r="CF8" s="59"/>
      <c r="CG8" s="89"/>
      <c r="CH8" s="400" t="s">
        <v>243</v>
      </c>
      <c r="CI8" s="400"/>
      <c r="CJ8" s="400"/>
      <c r="CK8" s="400"/>
      <c r="CL8" s="400"/>
      <c r="CM8" s="400"/>
      <c r="CN8" s="400"/>
      <c r="CO8" s="400"/>
      <c r="CP8" s="400"/>
      <c r="CQ8" s="400"/>
      <c r="CR8" s="400"/>
      <c r="CS8" s="400"/>
      <c r="CT8" s="58"/>
      <c r="CU8" s="51"/>
      <c r="CV8" s="400" t="s">
        <v>245</v>
      </c>
      <c r="CW8" s="400"/>
      <c r="CX8" s="400"/>
      <c r="CY8" s="400"/>
      <c r="CZ8" s="400"/>
      <c r="DA8" s="400"/>
      <c r="DB8" s="400"/>
      <c r="DC8" s="400"/>
      <c r="DD8" s="400"/>
      <c r="DE8" s="400"/>
      <c r="DF8" s="400"/>
      <c r="DG8" s="400"/>
      <c r="DH8" s="58"/>
      <c r="DI8" s="51"/>
      <c r="DJ8" s="400" t="s">
        <v>247</v>
      </c>
      <c r="DK8" s="400"/>
      <c r="DL8" s="400"/>
      <c r="DM8" s="400"/>
      <c r="DN8" s="400"/>
      <c r="DO8" s="58"/>
    </row>
    <row r="9" spans="1:119" x14ac:dyDescent="0.2">
      <c r="A9" s="51"/>
      <c r="B9" s="86" t="s">
        <v>199</v>
      </c>
      <c r="C9" s="53"/>
      <c r="D9" s="54"/>
      <c r="E9" s="400" t="s">
        <v>201</v>
      </c>
      <c r="F9" s="400"/>
      <c r="G9" s="400"/>
      <c r="H9" s="400"/>
      <c r="I9" s="400"/>
      <c r="J9" s="400"/>
      <c r="K9" s="400"/>
      <c r="L9" s="400"/>
      <c r="M9" s="53"/>
      <c r="N9" s="54"/>
      <c r="O9" s="411"/>
      <c r="P9" s="411"/>
      <c r="Q9" s="411"/>
      <c r="R9" s="411"/>
      <c r="S9" s="53"/>
      <c r="T9" s="54"/>
      <c r="U9" s="52"/>
      <c r="V9" s="52"/>
      <c r="W9" s="52"/>
      <c r="X9" s="55"/>
      <c r="Y9" s="52"/>
      <c r="Z9" s="52"/>
      <c r="AA9" s="52"/>
      <c r="AB9" s="52"/>
      <c r="AC9" s="52"/>
      <c r="AD9" s="52"/>
      <c r="AE9" s="53"/>
      <c r="AF9" s="54"/>
      <c r="AG9" s="52"/>
      <c r="AH9" s="52"/>
      <c r="AI9" s="52"/>
      <c r="AJ9" s="52"/>
      <c r="AK9" s="53"/>
      <c r="AL9" s="87"/>
      <c r="AM9" s="416" t="s">
        <v>207</v>
      </c>
      <c r="AN9" s="416"/>
      <c r="AO9" s="416"/>
      <c r="AP9" s="416"/>
      <c r="AQ9" s="416"/>
      <c r="AR9" s="88"/>
      <c r="AS9" s="54"/>
      <c r="AT9" s="52"/>
      <c r="AU9" s="52"/>
      <c r="AV9" s="52"/>
      <c r="AW9" s="52"/>
      <c r="AX9" s="52"/>
      <c r="AY9" s="52"/>
      <c r="AZ9" s="52"/>
      <c r="BA9" s="52"/>
      <c r="BB9" s="52"/>
      <c r="BC9" s="52"/>
      <c r="BD9" s="52"/>
      <c r="BE9" s="52"/>
      <c r="BF9" s="52"/>
      <c r="BG9" s="58"/>
      <c r="BH9" s="51"/>
      <c r="BI9" s="86" t="s">
        <v>199</v>
      </c>
      <c r="BJ9" s="59"/>
      <c r="BK9" s="51"/>
      <c r="BL9" s="416" t="s">
        <v>236</v>
      </c>
      <c r="BM9" s="416"/>
      <c r="BN9" s="416"/>
      <c r="BO9" s="416"/>
      <c r="BP9" s="416"/>
      <c r="BQ9" s="416"/>
      <c r="BR9" s="416"/>
      <c r="BS9" s="416"/>
      <c r="BT9" s="416"/>
      <c r="BU9" s="416"/>
      <c r="BV9" s="416"/>
      <c r="BW9" s="416"/>
      <c r="BX9" s="416"/>
      <c r="BY9" s="416"/>
      <c r="BZ9" s="416"/>
      <c r="CA9" s="416"/>
      <c r="CB9" s="416"/>
      <c r="CC9" s="416"/>
      <c r="CD9" s="416"/>
      <c r="CE9" s="416"/>
      <c r="CF9" s="59"/>
      <c r="CG9" s="89"/>
      <c r="CH9" s="400" t="s">
        <v>244</v>
      </c>
      <c r="CI9" s="400"/>
      <c r="CJ9" s="400"/>
      <c r="CK9" s="400"/>
      <c r="CL9" s="400"/>
      <c r="CM9" s="400"/>
      <c r="CN9" s="400"/>
      <c r="CO9" s="400"/>
      <c r="CP9" s="400"/>
      <c r="CQ9" s="400"/>
      <c r="CR9" s="400"/>
      <c r="CS9" s="400"/>
      <c r="CT9" s="58"/>
      <c r="CU9" s="51"/>
      <c r="CV9" s="400" t="s">
        <v>246</v>
      </c>
      <c r="CW9" s="400"/>
      <c r="CX9" s="400"/>
      <c r="CY9" s="400"/>
      <c r="CZ9" s="400"/>
      <c r="DA9" s="400"/>
      <c r="DB9" s="400"/>
      <c r="DC9" s="400"/>
      <c r="DD9" s="400"/>
      <c r="DE9" s="400"/>
      <c r="DF9" s="400"/>
      <c r="DG9" s="400"/>
      <c r="DH9" s="58"/>
      <c r="DI9" s="51"/>
      <c r="DJ9" s="400" t="s">
        <v>248</v>
      </c>
      <c r="DK9" s="400"/>
      <c r="DL9" s="400"/>
      <c r="DM9" s="400"/>
      <c r="DN9" s="400"/>
      <c r="DO9" s="59"/>
    </row>
    <row r="10" spans="1:119" x14ac:dyDescent="0.2">
      <c r="A10" s="51"/>
      <c r="B10" s="52"/>
      <c r="C10" s="53"/>
      <c r="D10" s="54"/>
      <c r="E10" s="52"/>
      <c r="F10" s="52"/>
      <c r="G10" s="52"/>
      <c r="H10" s="52"/>
      <c r="I10" s="52"/>
      <c r="J10" s="52"/>
      <c r="K10" s="52"/>
      <c r="L10" s="52"/>
      <c r="M10" s="53"/>
      <c r="N10" s="54"/>
      <c r="O10" s="411"/>
      <c r="P10" s="411"/>
      <c r="Q10" s="411"/>
      <c r="R10" s="411"/>
      <c r="S10" s="53"/>
      <c r="T10" s="54"/>
      <c r="U10" s="52"/>
      <c r="V10" s="52"/>
      <c r="W10" s="52"/>
      <c r="X10" s="55"/>
      <c r="Y10" s="52"/>
      <c r="Z10" s="52"/>
      <c r="AA10" s="52"/>
      <c r="AB10" s="52"/>
      <c r="AC10" s="52"/>
      <c r="AD10" s="52"/>
      <c r="AE10" s="53"/>
      <c r="AF10" s="54"/>
      <c r="AG10" s="52"/>
      <c r="AH10" s="52"/>
      <c r="AI10" s="52"/>
      <c r="AJ10" s="52"/>
      <c r="AK10" s="53"/>
      <c r="AL10" s="87"/>
      <c r="AM10" s="90"/>
      <c r="AN10" s="90"/>
      <c r="AO10" s="90"/>
      <c r="AP10" s="90"/>
      <c r="AQ10" s="90"/>
      <c r="AR10" s="88"/>
      <c r="AS10" s="54"/>
      <c r="AT10" s="52"/>
      <c r="AU10" s="52"/>
      <c r="AV10" s="52"/>
      <c r="AW10" s="52"/>
      <c r="AX10" s="52"/>
      <c r="AY10" s="52"/>
      <c r="AZ10" s="52"/>
      <c r="BA10" s="52"/>
      <c r="BB10" s="52"/>
      <c r="BC10" s="52"/>
      <c r="BD10" s="52"/>
      <c r="BE10" s="52"/>
      <c r="BF10" s="52"/>
      <c r="BG10" s="58"/>
      <c r="BH10" s="51"/>
      <c r="BI10" s="52"/>
      <c r="BJ10" s="59"/>
      <c r="BK10" s="51"/>
      <c r="BL10" s="91"/>
      <c r="BM10" s="91"/>
      <c r="BN10" s="91"/>
      <c r="BO10" s="91"/>
      <c r="BP10" s="91"/>
      <c r="BQ10" s="91"/>
      <c r="BR10" s="91"/>
      <c r="BS10" s="91"/>
      <c r="BT10" s="91"/>
      <c r="BU10" s="91"/>
      <c r="BV10" s="91"/>
      <c r="BW10" s="91"/>
      <c r="BX10" s="91"/>
      <c r="BY10" s="91"/>
      <c r="BZ10" s="91"/>
      <c r="CA10" s="91"/>
      <c r="CB10" s="91"/>
      <c r="CC10" s="91"/>
      <c r="CD10" s="91"/>
      <c r="CE10" s="91"/>
      <c r="CF10" s="59"/>
      <c r="CG10" s="89"/>
      <c r="CH10" s="52"/>
      <c r="CI10" s="52"/>
      <c r="CJ10" s="52"/>
      <c r="CK10" s="52"/>
      <c r="CL10" s="52"/>
      <c r="CM10" s="52"/>
      <c r="CN10" s="52"/>
      <c r="CO10" s="52"/>
      <c r="CP10" s="52"/>
      <c r="CQ10" s="52"/>
      <c r="CR10" s="52"/>
      <c r="CS10" s="52"/>
      <c r="CT10" s="58"/>
      <c r="CU10" s="51"/>
      <c r="CV10" s="52"/>
      <c r="CX10" s="52"/>
      <c r="CY10" s="52"/>
      <c r="CZ10" s="52"/>
      <c r="DA10" s="52"/>
      <c r="DB10" s="52"/>
      <c r="DC10" s="52"/>
      <c r="DD10" s="52"/>
      <c r="DE10" s="52"/>
      <c r="DF10" s="52"/>
      <c r="DG10" s="52"/>
      <c r="DH10" s="58"/>
      <c r="DI10" s="51"/>
      <c r="DJ10" s="92" t="s">
        <v>249</v>
      </c>
      <c r="DK10" s="92"/>
      <c r="DL10" s="92"/>
      <c r="DM10" s="92"/>
      <c r="DN10" s="92"/>
      <c r="DO10" s="59"/>
    </row>
    <row r="11" spans="1:119" ht="6" customHeight="1" x14ac:dyDescent="0.2">
      <c r="A11" s="63"/>
      <c r="B11" s="64"/>
      <c r="C11" s="65"/>
      <c r="D11" s="66"/>
      <c r="E11" s="64"/>
      <c r="F11" s="64"/>
      <c r="G11" s="64"/>
      <c r="H11" s="64"/>
      <c r="I11" s="64"/>
      <c r="J11" s="64"/>
      <c r="K11" s="64"/>
      <c r="L11" s="64"/>
      <c r="M11" s="65"/>
      <c r="N11" s="66"/>
      <c r="O11" s="64"/>
      <c r="P11" s="64"/>
      <c r="Q11" s="64"/>
      <c r="R11" s="64"/>
      <c r="S11" s="65"/>
      <c r="T11" s="66"/>
      <c r="U11" s="64"/>
      <c r="V11" s="64"/>
      <c r="W11" s="64"/>
      <c r="X11" s="67"/>
      <c r="Y11" s="64"/>
      <c r="Z11" s="64"/>
      <c r="AA11" s="64"/>
      <c r="AB11" s="64"/>
      <c r="AC11" s="64"/>
      <c r="AD11" s="64"/>
      <c r="AE11" s="65"/>
      <c r="AF11" s="66"/>
      <c r="AG11" s="64"/>
      <c r="AH11" s="64"/>
      <c r="AI11" s="64"/>
      <c r="AJ11" s="64"/>
      <c r="AK11" s="65"/>
      <c r="AL11" s="93"/>
      <c r="AM11" s="94"/>
      <c r="AN11" s="94"/>
      <c r="AO11" s="94"/>
      <c r="AP11" s="94"/>
      <c r="AQ11" s="94"/>
      <c r="AR11" s="95"/>
      <c r="AS11" s="66"/>
      <c r="AT11" s="64"/>
      <c r="AU11" s="64"/>
      <c r="AV11" s="64"/>
      <c r="AW11" s="64"/>
      <c r="AX11" s="64"/>
      <c r="AY11" s="64"/>
      <c r="AZ11" s="64"/>
      <c r="BA11" s="64"/>
      <c r="BB11" s="64"/>
      <c r="BC11" s="64"/>
      <c r="BD11" s="64"/>
      <c r="BE11" s="64"/>
      <c r="BF11" s="64"/>
      <c r="BG11" s="71"/>
      <c r="BH11" s="63"/>
      <c r="BI11" s="64"/>
      <c r="BJ11" s="72"/>
      <c r="BK11" s="63"/>
      <c r="BL11" s="96"/>
      <c r="BM11" s="96"/>
      <c r="BN11" s="96"/>
      <c r="BO11" s="96"/>
      <c r="BP11" s="96"/>
      <c r="BQ11" s="96"/>
      <c r="BR11" s="96"/>
      <c r="BS11" s="96"/>
      <c r="BT11" s="96"/>
      <c r="BU11" s="96"/>
      <c r="BV11" s="96"/>
      <c r="BW11" s="96"/>
      <c r="BX11" s="96"/>
      <c r="BY11" s="96"/>
      <c r="BZ11" s="96"/>
      <c r="CA11" s="96"/>
      <c r="CB11" s="96"/>
      <c r="CC11" s="96"/>
      <c r="CD11" s="96"/>
      <c r="CE11" s="96"/>
      <c r="CF11" s="72"/>
      <c r="CG11" s="97"/>
      <c r="CH11" s="64"/>
      <c r="CI11" s="64"/>
      <c r="CJ11" s="64"/>
      <c r="CK11" s="64"/>
      <c r="CL11" s="64"/>
      <c r="CM11" s="64"/>
      <c r="CN11" s="64"/>
      <c r="CO11" s="64"/>
      <c r="CP11" s="64"/>
      <c r="CQ11" s="64"/>
      <c r="CR11" s="64"/>
      <c r="CS11" s="64"/>
      <c r="CT11" s="71"/>
      <c r="CU11" s="63"/>
      <c r="CV11" s="64"/>
      <c r="CW11" s="64"/>
      <c r="CX11" s="64"/>
      <c r="CY11" s="64"/>
      <c r="CZ11" s="64"/>
      <c r="DA11" s="64"/>
      <c r="DB11" s="64"/>
      <c r="DC11" s="64"/>
      <c r="DD11" s="64"/>
      <c r="DE11" s="64"/>
      <c r="DF11" s="64"/>
      <c r="DG11" s="64"/>
      <c r="DH11" s="71"/>
      <c r="DI11" s="63"/>
      <c r="DJ11" s="64"/>
      <c r="DK11" s="64"/>
      <c r="DL11" s="64"/>
      <c r="DM11" s="64"/>
      <c r="DN11" s="64"/>
      <c r="DO11" s="72"/>
    </row>
    <row r="12" spans="1:119" ht="6" customHeight="1" x14ac:dyDescent="0.2">
      <c r="A12" s="75"/>
      <c r="B12" s="76"/>
      <c r="C12" s="77"/>
      <c r="D12" s="78"/>
      <c r="E12" s="76"/>
      <c r="F12" s="76"/>
      <c r="G12" s="76"/>
      <c r="H12" s="76"/>
      <c r="I12" s="76"/>
      <c r="J12" s="76"/>
      <c r="K12" s="76"/>
      <c r="L12" s="76"/>
      <c r="M12" s="77"/>
      <c r="N12" s="78"/>
      <c r="O12" s="76"/>
      <c r="P12" s="76"/>
      <c r="Q12" s="76"/>
      <c r="R12" s="76"/>
      <c r="S12" s="77"/>
      <c r="T12" s="78"/>
      <c r="U12" s="76"/>
      <c r="V12" s="76"/>
      <c r="W12" s="76"/>
      <c r="X12" s="79"/>
      <c r="Y12" s="76"/>
      <c r="Z12" s="76"/>
      <c r="AA12" s="77"/>
      <c r="AB12" s="78"/>
      <c r="AC12" s="76"/>
      <c r="AD12" s="76"/>
      <c r="AE12" s="77"/>
      <c r="AF12" s="78"/>
      <c r="AG12" s="76"/>
      <c r="AH12" s="76"/>
      <c r="AI12" s="76"/>
      <c r="AJ12" s="76"/>
      <c r="AK12" s="77"/>
      <c r="AL12" s="80"/>
      <c r="AM12" s="98"/>
      <c r="AN12" s="98"/>
      <c r="AO12" s="98"/>
      <c r="AP12" s="98"/>
      <c r="AQ12" s="98"/>
      <c r="AR12" s="82"/>
      <c r="AS12" s="78"/>
      <c r="AT12" s="76"/>
      <c r="AU12" s="76"/>
      <c r="AV12" s="76"/>
      <c r="AW12" s="77"/>
      <c r="AX12" s="78"/>
      <c r="AY12" s="76"/>
      <c r="AZ12" s="76"/>
      <c r="BA12" s="76"/>
      <c r="BB12" s="77"/>
      <c r="BC12" s="78"/>
      <c r="BD12" s="76"/>
      <c r="BE12" s="76"/>
      <c r="BF12" s="76"/>
      <c r="BG12" s="83"/>
      <c r="BH12" s="75"/>
      <c r="BI12" s="76"/>
      <c r="BJ12" s="84"/>
      <c r="BK12" s="75"/>
      <c r="BL12" s="76"/>
      <c r="BM12" s="76"/>
      <c r="BN12" s="76"/>
      <c r="BO12" s="77"/>
      <c r="BP12" s="78"/>
      <c r="BQ12" s="76"/>
      <c r="BR12" s="76"/>
      <c r="BS12" s="76"/>
      <c r="BT12" s="76"/>
      <c r="BU12" s="77"/>
      <c r="BV12" s="78"/>
      <c r="BW12" s="76"/>
      <c r="BX12" s="76"/>
      <c r="BY12" s="76"/>
      <c r="BZ12" s="82"/>
      <c r="CA12" s="78"/>
      <c r="CB12" s="76"/>
      <c r="CC12" s="76"/>
      <c r="CD12" s="76"/>
      <c r="CE12" s="76"/>
      <c r="CF12" s="83"/>
      <c r="CG12" s="85"/>
      <c r="CH12" s="76"/>
      <c r="CI12" s="76"/>
      <c r="CJ12" s="76"/>
      <c r="CK12" s="77"/>
      <c r="CL12" s="78"/>
      <c r="CM12" s="76"/>
      <c r="CN12" s="76"/>
      <c r="CO12" s="76"/>
      <c r="CP12" s="76"/>
      <c r="CQ12" s="76"/>
      <c r="CR12" s="76"/>
      <c r="CS12" s="76"/>
      <c r="CT12" s="83"/>
      <c r="CU12" s="75"/>
      <c r="CV12" s="76"/>
      <c r="CW12" s="76"/>
      <c r="CX12" s="76"/>
      <c r="CY12" s="77"/>
      <c r="CZ12" s="78"/>
      <c r="DA12" s="76"/>
      <c r="DB12" s="76"/>
      <c r="DC12" s="76"/>
      <c r="DD12" s="76"/>
      <c r="DE12" s="76"/>
      <c r="DF12" s="76"/>
      <c r="DG12" s="76"/>
      <c r="DH12" s="83"/>
      <c r="DI12" s="75"/>
      <c r="DJ12" s="76"/>
      <c r="DK12" s="76"/>
      <c r="DL12" s="76"/>
      <c r="DM12" s="76"/>
      <c r="DN12" s="76"/>
      <c r="DO12" s="84"/>
    </row>
    <row r="13" spans="1:119" x14ac:dyDescent="0.2">
      <c r="A13" s="51"/>
      <c r="B13" s="99">
        <v>1</v>
      </c>
      <c r="C13" s="53"/>
      <c r="D13" s="54"/>
      <c r="E13" s="401">
        <v>2</v>
      </c>
      <c r="F13" s="401"/>
      <c r="G13" s="401"/>
      <c r="H13" s="401"/>
      <c r="I13" s="401"/>
      <c r="J13" s="401"/>
      <c r="K13" s="401"/>
      <c r="L13" s="401"/>
      <c r="M13" s="53"/>
      <c r="N13" s="54"/>
      <c r="O13" s="401">
        <v>3</v>
      </c>
      <c r="P13" s="401"/>
      <c r="Q13" s="401"/>
      <c r="R13" s="401"/>
      <c r="S13" s="53"/>
      <c r="T13" s="54"/>
      <c r="U13" s="401">
        <v>4</v>
      </c>
      <c r="V13" s="401"/>
      <c r="W13" s="52"/>
      <c r="X13" s="55"/>
      <c r="Y13" s="401">
        <v>5</v>
      </c>
      <c r="Z13" s="401"/>
      <c r="AA13" s="100"/>
      <c r="AB13" s="101"/>
      <c r="AC13" s="401">
        <v>6</v>
      </c>
      <c r="AD13" s="401"/>
      <c r="AE13" s="53"/>
      <c r="AF13" s="54"/>
      <c r="AG13" s="401">
        <v>7</v>
      </c>
      <c r="AH13" s="401"/>
      <c r="AI13" s="401"/>
      <c r="AJ13" s="401"/>
      <c r="AK13" s="53"/>
      <c r="AL13" s="87"/>
      <c r="AM13" s="419">
        <v>8</v>
      </c>
      <c r="AN13" s="419"/>
      <c r="AO13" s="419"/>
      <c r="AP13" s="419"/>
      <c r="AQ13" s="419"/>
      <c r="AR13" s="88"/>
      <c r="AS13" s="54"/>
      <c r="AT13" s="401">
        <v>9</v>
      </c>
      <c r="AU13" s="401"/>
      <c r="AV13" s="401"/>
      <c r="AW13" s="53"/>
      <c r="AX13" s="54"/>
      <c r="AY13" s="401">
        <v>10</v>
      </c>
      <c r="AZ13" s="401"/>
      <c r="BA13" s="401"/>
      <c r="BB13" s="53"/>
      <c r="BC13" s="54"/>
      <c r="BD13" s="401">
        <v>11</v>
      </c>
      <c r="BE13" s="401"/>
      <c r="BF13" s="401"/>
      <c r="BG13" s="58"/>
      <c r="BH13" s="51"/>
      <c r="BI13" s="52"/>
      <c r="BJ13" s="59"/>
      <c r="BK13" s="51"/>
      <c r="BL13" s="401">
        <v>12</v>
      </c>
      <c r="BM13" s="401"/>
      <c r="BN13" s="401"/>
      <c r="BO13" s="53"/>
      <c r="BP13" s="54"/>
      <c r="BQ13" s="401">
        <v>13</v>
      </c>
      <c r="BR13" s="401"/>
      <c r="BS13" s="401"/>
      <c r="BT13" s="401"/>
      <c r="BU13" s="53"/>
      <c r="BV13" s="54"/>
      <c r="BW13" s="401">
        <v>14</v>
      </c>
      <c r="BX13" s="401"/>
      <c r="BY13" s="401"/>
      <c r="BZ13" s="88"/>
      <c r="CA13" s="54"/>
      <c r="CB13" s="401">
        <v>15</v>
      </c>
      <c r="CC13" s="401"/>
      <c r="CD13" s="401"/>
      <c r="CE13" s="401"/>
      <c r="CF13" s="58"/>
      <c r="CG13" s="89"/>
      <c r="CH13" s="401">
        <v>16</v>
      </c>
      <c r="CI13" s="401"/>
      <c r="CJ13" s="401"/>
      <c r="CK13" s="53"/>
      <c r="CL13" s="54"/>
      <c r="CM13" s="401">
        <v>17</v>
      </c>
      <c r="CN13" s="401"/>
      <c r="CO13" s="401"/>
      <c r="CP13" s="401"/>
      <c r="CQ13" s="401"/>
      <c r="CR13" s="401"/>
      <c r="CS13" s="401"/>
      <c r="CT13" s="58"/>
      <c r="CU13" s="51"/>
      <c r="CV13" s="401">
        <v>18</v>
      </c>
      <c r="CW13" s="401"/>
      <c r="CX13" s="401"/>
      <c r="CY13" s="53"/>
      <c r="CZ13" s="54"/>
      <c r="DA13" s="401">
        <v>19</v>
      </c>
      <c r="DB13" s="401"/>
      <c r="DC13" s="401"/>
      <c r="DD13" s="401"/>
      <c r="DE13" s="401"/>
      <c r="DF13" s="401"/>
      <c r="DG13" s="401"/>
      <c r="DH13" s="58"/>
      <c r="DI13" s="51"/>
      <c r="DJ13" s="401">
        <v>20</v>
      </c>
      <c r="DK13" s="401"/>
      <c r="DL13" s="401"/>
      <c r="DM13" s="401"/>
      <c r="DN13" s="401"/>
      <c r="DO13" s="59"/>
    </row>
    <row r="14" spans="1:119" ht="6" customHeight="1" x14ac:dyDescent="0.2">
      <c r="A14" s="63"/>
      <c r="B14" s="64"/>
      <c r="C14" s="65"/>
      <c r="D14" s="66"/>
      <c r="E14" s="64"/>
      <c r="F14" s="64"/>
      <c r="G14" s="64"/>
      <c r="H14" s="64"/>
      <c r="I14" s="64"/>
      <c r="J14" s="64"/>
      <c r="K14" s="64"/>
      <c r="L14" s="64"/>
      <c r="M14" s="65"/>
      <c r="N14" s="66"/>
      <c r="O14" s="64"/>
      <c r="P14" s="64"/>
      <c r="Q14" s="64"/>
      <c r="R14" s="64"/>
      <c r="S14" s="65"/>
      <c r="T14" s="66"/>
      <c r="U14" s="64"/>
      <c r="V14" s="64"/>
      <c r="W14" s="64"/>
      <c r="X14" s="67"/>
      <c r="Y14" s="64"/>
      <c r="Z14" s="64"/>
      <c r="AA14" s="65"/>
      <c r="AB14" s="66"/>
      <c r="AC14" s="64"/>
      <c r="AD14" s="64"/>
      <c r="AE14" s="65"/>
      <c r="AF14" s="66"/>
      <c r="AG14" s="64"/>
      <c r="AH14" s="64"/>
      <c r="AI14" s="64"/>
      <c r="AJ14" s="64"/>
      <c r="AK14" s="65"/>
      <c r="AL14" s="93"/>
      <c r="AM14" s="94"/>
      <c r="AN14" s="94"/>
      <c r="AO14" s="94"/>
      <c r="AP14" s="94"/>
      <c r="AQ14" s="94"/>
      <c r="AR14" s="95"/>
      <c r="AS14" s="66"/>
      <c r="AT14" s="64"/>
      <c r="AU14" s="64"/>
      <c r="AV14" s="64"/>
      <c r="AW14" s="65"/>
      <c r="AX14" s="66"/>
      <c r="AY14" s="64"/>
      <c r="AZ14" s="64"/>
      <c r="BA14" s="64"/>
      <c r="BB14" s="65"/>
      <c r="BC14" s="66"/>
      <c r="BD14" s="64"/>
      <c r="BE14" s="64"/>
      <c r="BF14" s="64"/>
      <c r="BG14" s="71"/>
      <c r="BH14" s="63"/>
      <c r="BI14" s="64"/>
      <c r="BJ14" s="72"/>
      <c r="BK14" s="63"/>
      <c r="BL14" s="64"/>
      <c r="BM14" s="64"/>
      <c r="BN14" s="64"/>
      <c r="BO14" s="65"/>
      <c r="BP14" s="66"/>
      <c r="BQ14" s="64"/>
      <c r="BR14" s="64"/>
      <c r="BS14" s="64"/>
      <c r="BT14" s="64"/>
      <c r="BU14" s="65"/>
      <c r="BV14" s="66"/>
      <c r="BW14" s="64"/>
      <c r="BX14" s="64"/>
      <c r="BY14" s="64"/>
      <c r="BZ14" s="95"/>
      <c r="CA14" s="66"/>
      <c r="CB14" s="64"/>
      <c r="CC14" s="64"/>
      <c r="CD14" s="64"/>
      <c r="CE14" s="64"/>
      <c r="CF14" s="71"/>
      <c r="CG14" s="97"/>
      <c r="CH14" s="64"/>
      <c r="CI14" s="64"/>
      <c r="CJ14" s="64"/>
      <c r="CK14" s="65"/>
      <c r="CL14" s="66"/>
      <c r="CM14" s="64"/>
      <c r="CN14" s="64"/>
      <c r="CO14" s="64"/>
      <c r="CP14" s="64"/>
      <c r="CQ14" s="64"/>
      <c r="CR14" s="64"/>
      <c r="CS14" s="64"/>
      <c r="CT14" s="71"/>
      <c r="CU14" s="63"/>
      <c r="CX14" s="64"/>
      <c r="CY14" s="65"/>
      <c r="CZ14" s="66"/>
      <c r="DA14" s="64"/>
      <c r="DB14" s="64"/>
      <c r="DC14" s="64"/>
      <c r="DD14" s="64"/>
      <c r="DE14" s="64"/>
      <c r="DF14" s="64"/>
      <c r="DG14" s="64"/>
      <c r="DH14" s="71"/>
      <c r="DI14" s="63"/>
      <c r="DJ14" s="64"/>
      <c r="DK14" s="64"/>
      <c r="DL14" s="64"/>
      <c r="DM14" s="64"/>
      <c r="DN14" s="64"/>
      <c r="DO14" s="72"/>
    </row>
    <row r="15" spans="1:119" ht="6" customHeight="1" x14ac:dyDescent="0.2">
      <c r="A15" s="75"/>
      <c r="B15" s="76"/>
      <c r="C15" s="77"/>
      <c r="D15" s="78"/>
      <c r="E15" s="76"/>
      <c r="F15" s="76"/>
      <c r="G15" s="76"/>
      <c r="H15" s="76"/>
      <c r="I15" s="76"/>
      <c r="J15" s="76"/>
      <c r="K15" s="76"/>
      <c r="L15" s="76"/>
      <c r="M15" s="77"/>
      <c r="N15" s="78"/>
      <c r="O15" s="76"/>
      <c r="P15" s="76"/>
      <c r="Q15" s="76"/>
      <c r="R15" s="76"/>
      <c r="S15" s="77"/>
      <c r="T15" s="78"/>
      <c r="U15" s="76"/>
      <c r="V15" s="76"/>
      <c r="W15" s="76"/>
      <c r="X15" s="79"/>
      <c r="Y15" s="76"/>
      <c r="Z15" s="76"/>
      <c r="AA15" s="77"/>
      <c r="AB15" s="78"/>
      <c r="AC15" s="76"/>
      <c r="AD15" s="76"/>
      <c r="AE15" s="77"/>
      <c r="AF15" s="78"/>
      <c r="AG15" s="76"/>
      <c r="AH15" s="76"/>
      <c r="AI15" s="76"/>
      <c r="AJ15" s="76"/>
      <c r="AK15" s="77"/>
      <c r="AL15" s="80"/>
      <c r="AM15" s="98"/>
      <c r="AN15" s="98"/>
      <c r="AO15" s="98"/>
      <c r="AP15" s="98"/>
      <c r="AQ15" s="98"/>
      <c r="AR15" s="82"/>
      <c r="AS15" s="78"/>
      <c r="AT15" s="76"/>
      <c r="AU15" s="76"/>
      <c r="AV15" s="76"/>
      <c r="AW15" s="77"/>
      <c r="AX15" s="102"/>
      <c r="AY15" s="103"/>
      <c r="AZ15" s="103"/>
      <c r="BA15" s="103"/>
      <c r="BB15" s="104"/>
      <c r="BC15" s="78"/>
      <c r="BD15" s="76"/>
      <c r="BE15" s="76"/>
      <c r="BF15" s="76"/>
      <c r="BG15" s="83"/>
      <c r="BH15" s="75"/>
      <c r="BI15" s="76"/>
      <c r="BJ15" s="83"/>
      <c r="BK15" s="85"/>
      <c r="BL15" s="76"/>
      <c r="BM15" s="76"/>
      <c r="BN15" s="76"/>
      <c r="BO15" s="77"/>
      <c r="BP15" s="78"/>
      <c r="BQ15" s="76"/>
      <c r="BR15" s="76"/>
      <c r="BS15" s="76"/>
      <c r="BT15" s="76"/>
      <c r="BU15" s="82"/>
      <c r="BV15" s="80"/>
      <c r="BW15" s="81"/>
      <c r="BX15" s="81"/>
      <c r="BY15" s="81"/>
      <c r="BZ15" s="82"/>
      <c r="CA15" s="78"/>
      <c r="CB15" s="76"/>
      <c r="CC15" s="76"/>
      <c r="CD15" s="76"/>
      <c r="CE15" s="76"/>
      <c r="CF15" s="83"/>
      <c r="CG15" s="85"/>
      <c r="CH15" s="76"/>
      <c r="CI15" s="76"/>
      <c r="CJ15" s="76"/>
      <c r="CK15" s="77"/>
      <c r="CL15" s="78"/>
      <c r="CM15" s="76"/>
      <c r="CN15" s="76"/>
      <c r="CO15" s="76"/>
      <c r="CP15" s="76"/>
      <c r="CQ15" s="76"/>
      <c r="CR15" s="76"/>
      <c r="CS15" s="76"/>
      <c r="CT15" s="83"/>
      <c r="CU15" s="75"/>
      <c r="CV15" s="76"/>
      <c r="CW15" s="76"/>
      <c r="CX15" s="76"/>
      <c r="CY15" s="77"/>
      <c r="CZ15" s="78"/>
      <c r="DA15" s="76"/>
      <c r="DB15" s="76"/>
      <c r="DC15" s="76"/>
      <c r="DD15" s="76"/>
      <c r="DE15" s="76"/>
      <c r="DF15" s="76"/>
      <c r="DG15" s="76"/>
      <c r="DH15" s="83"/>
      <c r="DI15" s="75"/>
      <c r="DJ15" s="76"/>
      <c r="DK15" s="76"/>
      <c r="DL15" s="76"/>
      <c r="DM15" s="76"/>
      <c r="DN15" s="76"/>
      <c r="DO15" s="84"/>
    </row>
    <row r="16" spans="1:119" ht="11.25" customHeight="1" x14ac:dyDescent="0.2">
      <c r="A16" s="51"/>
      <c r="B16" s="52"/>
      <c r="C16" s="53"/>
      <c r="D16" s="54"/>
      <c r="E16" s="408" t="str">
        <f ca="1">VLOOKUP(INDIRECT(ADDRESS(ROW()-3,COLUMN())),Language_Translations,MATCH(Language_Selected,Language_Options,0),FALSE)</f>
        <v>S'il vous plait, donnez-moi les noms des personnes qui vivent habituellement dans votre ménage et des visiteurs qui ont passé la nuit dernière ici, en commençant par le chef de ménage.</v>
      </c>
      <c r="F16" s="408"/>
      <c r="G16" s="408"/>
      <c r="H16" s="408"/>
      <c r="I16" s="408"/>
      <c r="J16" s="408"/>
      <c r="K16" s="408"/>
      <c r="L16" s="408"/>
      <c r="M16" s="409"/>
      <c r="N16" s="54"/>
      <c r="O16" s="408" t="str">
        <f ca="1">VLOOKUP(INDIRECT(ADDRESS(ROW()-3,COLUMN())),Language_Translations,MATCH(Language_Selected,Language_Options,0),FALSE)</f>
        <v>Quel est le lien de parenté de (NOM) avec le chef de ménage ?</v>
      </c>
      <c r="P16" s="408"/>
      <c r="Q16" s="408"/>
      <c r="R16" s="408"/>
      <c r="S16" s="409"/>
      <c r="T16" s="54"/>
      <c r="U16" s="408" t="str">
        <f ca="1">VLOOKUP(INDIRECT(ADDRESS(ROW()-3,COLUMN())),Language_Translations,MATCH(Language_Selected,Language_Options,0),FALSE)</f>
        <v>(NOM) est-il de sexe masculin ou féminin ?</v>
      </c>
      <c r="V16" s="408"/>
      <c r="W16" s="408"/>
      <c r="X16" s="55"/>
      <c r="Y16" s="408" t="str">
        <f ca="1">VLOOKUP(INDIRECT(ADDRESS(ROW()-3,COLUMN())),Language_Translations,MATCH(Language_Selected,Language_Options,0),FALSE)</f>
        <v>(NOM) vit-il/ elle ici habituellement ?</v>
      </c>
      <c r="Z16" s="408"/>
      <c r="AA16" s="409"/>
      <c r="AB16" s="54"/>
      <c r="AC16" s="408" t="str">
        <f ca="1">VLOOKUP(INDIRECT(ADDRESS(ROW()-3,COLUMN())),Language_Translations,MATCH(Language_Selected,Language_Options,0),FALSE)</f>
        <v>(NOM) a t-il/ elle passé la nuit dernière ici ?</v>
      </c>
      <c r="AD16" s="408"/>
      <c r="AE16" s="409"/>
      <c r="AF16" s="54"/>
      <c r="AG16" s="408" t="str">
        <f ca="1">VLOOKUP(INDIRECT(ADDRESS(ROW()-3,COLUMN())),Language_Translations,MATCH(Language_Selected,Language_Options,0),FALSE)</f>
        <v>Quel âge a (NOM) ?</v>
      </c>
      <c r="AH16" s="408"/>
      <c r="AI16" s="408"/>
      <c r="AJ16" s="408"/>
      <c r="AK16" s="409"/>
      <c r="AL16" s="87"/>
      <c r="AM16" s="406" t="str">
        <f ca="1">VLOOKUP(INDIRECT(ADDRESS(ROW()-3,COLUMN())),Language_Translations,MATCH(Language_Selected,Language_Options,0),FALSE)</f>
        <v>Quel est l'état matrimonial actuel de (NOM) ?</v>
      </c>
      <c r="AN16" s="406"/>
      <c r="AO16" s="406"/>
      <c r="AP16" s="406"/>
      <c r="AQ16" s="406"/>
      <c r="AR16" s="414"/>
      <c r="AS16" s="54"/>
      <c r="AT16" s="52" t="s">
        <v>569</v>
      </c>
      <c r="AU16" s="52"/>
      <c r="AV16" s="52"/>
      <c r="AW16" s="53"/>
      <c r="AX16" s="56"/>
      <c r="AY16" s="420" t="s">
        <v>508</v>
      </c>
      <c r="AZ16" s="420"/>
      <c r="BA16" s="420"/>
      <c r="BB16" s="57"/>
      <c r="BC16" s="54"/>
      <c r="BD16" s="365" t="s">
        <v>569</v>
      </c>
      <c r="BE16" s="52"/>
      <c r="BF16" s="52"/>
      <c r="BG16" s="58"/>
      <c r="BH16" s="51"/>
      <c r="BI16" s="52"/>
      <c r="BJ16" s="58"/>
      <c r="BK16" s="89"/>
      <c r="BL16" s="406" t="str">
        <f ca="1">VLOOKUP(INDIRECT(ADDRESS(ROW()-3,COLUMN())),Language_Translations,MATCH(Language_Selected,Language_Options,0),FALSE)</f>
        <v>La mère biologique de (NOM) est-elle en vie ?</v>
      </c>
      <c r="BM16" s="406"/>
      <c r="BN16" s="406"/>
      <c r="BO16" s="414"/>
      <c r="BP16" s="54"/>
      <c r="BQ16" s="408" t="str">
        <f ca="1">VLOOKUP(INDIRECT(ADDRESS(ROW()-3,COLUMN())),Language_Translations,MATCH(Language_Selected,Language_Options,0),FALSE)</f>
        <v>La mère biologique de (NOM) vit-elle habituellement dans ce ménage ou était-elle en visite ici la nuit dernière ?
SI OUI : Quel est son nom ?</v>
      </c>
      <c r="BR16" s="408"/>
      <c r="BS16" s="408"/>
      <c r="BT16" s="408"/>
      <c r="BU16" s="409"/>
      <c r="BV16" s="87"/>
      <c r="BW16" s="408" t="str">
        <f ca="1">VLOOKUP(INDIRECT(ADDRESS(ROW()-3,COLUMN())),Language_Translations,MATCH(Language_Selected,Language_Options,0),FALSE)</f>
        <v>Le père biologique de (NOM) est-il en vie ?</v>
      </c>
      <c r="BX16" s="408"/>
      <c r="BY16" s="408"/>
      <c r="BZ16" s="409"/>
      <c r="CA16" s="54"/>
      <c r="CB16" s="408" t="str">
        <f ca="1">VLOOKUP(INDIRECT(ADDRESS(ROW()-3,COLUMN())),Language_Translations,MATCH(Language_Selected,Language_Options,0),FALSE)</f>
        <v>Le père biologique de (NOM) vit-il habituellement dans ce ménage ou était-il en visite ici la nuit dernière ?
SI OUI : Quel est son nom ?</v>
      </c>
      <c r="CC16" s="408"/>
      <c r="CD16" s="408"/>
      <c r="CE16" s="408"/>
      <c r="CF16" s="413"/>
      <c r="CG16" s="89"/>
      <c r="CH16" s="408" t="str">
        <f ca="1">VLOOKUP(INDIRECT(ADDRESS(ROW()-3,COLUMN())),Language_Translations,MATCH(Language_Selected,Language_Options,0),FALSE)</f>
        <v>(NOM) a-t-il/elle déjà fréquenté l'école ?</v>
      </c>
      <c r="CI16" s="408"/>
      <c r="CJ16" s="408"/>
      <c r="CK16" s="409"/>
      <c r="CL16" s="54"/>
      <c r="CM16" s="408" t="str">
        <f ca="1">VLOOKUP(INDIRECT(ADDRESS(ROW()-3,COLUMN())),Language_Translations,MATCH(Language_Selected,Language_Options,0),FALSE)</f>
        <v>Quel est le plus haut niveau d'études que (NOM) a atteint ?
Quelle est la dernière classe que (NOM) a achevée à ce niveau ?</v>
      </c>
      <c r="CN16" s="408"/>
      <c r="CO16" s="408"/>
      <c r="CP16" s="408"/>
      <c r="CQ16" s="408"/>
      <c r="CR16" s="408"/>
      <c r="CS16" s="408"/>
      <c r="CT16" s="413"/>
      <c r="CU16" s="51"/>
      <c r="CV16" s="408" t="str">
        <f ca="1">VLOOKUP(INDIRECT(ADDRESS(ROW()-3,COLUMN())),Language_Translations,MATCH(Language_Selected,Language_Options,0),FALSE)</f>
        <v>(Nom) a-t-il /elle fréquenté l'école à n'importe quel moment durant l'année scolaire [2014-2015] ?</v>
      </c>
      <c r="CW16" s="408"/>
      <c r="CX16" s="408"/>
      <c r="CY16" s="409"/>
      <c r="CZ16" s="54"/>
      <c r="DA16" s="408" t="str">
        <f ca="1">VLOOKUP(INDIRECT(ADDRESS(ROW()-3,COLUMN())),Language_Translations,MATCH(Language_Selected,Language_Options,0),FALSE)</f>
        <v>Au cours de cette année scolaire, à quel niveau et en quelle classe est/était (NOM) ?</v>
      </c>
      <c r="DB16" s="408"/>
      <c r="DC16" s="408"/>
      <c r="DD16" s="408"/>
      <c r="DE16" s="408"/>
      <c r="DF16" s="408"/>
      <c r="DG16" s="408"/>
      <c r="DH16" s="413"/>
      <c r="DI16" s="51"/>
      <c r="DJ16" s="408" t="str">
        <f ca="1">VLOOKUP(INDIRECT(ADDRESS(ROW()-3,COLUMN())),Language_Translations,MATCH(Language_Selected,Language_Options,0),FALSE)</f>
        <v>(NOM) a-t-il/elle un certificat de naissance ?
SI NON, INSISTEZ :
La naissance de (NOM) a-t-elle été enregistrée à l'état civil ?</v>
      </c>
      <c r="DK16" s="408"/>
      <c r="DL16" s="408"/>
      <c r="DM16" s="408"/>
      <c r="DN16" s="408"/>
      <c r="DO16" s="413"/>
    </row>
    <row r="17" spans="1:119" x14ac:dyDescent="0.2">
      <c r="A17" s="51"/>
      <c r="B17" s="52"/>
      <c r="C17" s="53"/>
      <c r="D17" s="54"/>
      <c r="E17" s="408"/>
      <c r="F17" s="408"/>
      <c r="G17" s="408"/>
      <c r="H17" s="408"/>
      <c r="I17" s="408"/>
      <c r="J17" s="408"/>
      <c r="K17" s="408"/>
      <c r="L17" s="408"/>
      <c r="M17" s="409"/>
      <c r="N17" s="54"/>
      <c r="O17" s="408"/>
      <c r="P17" s="408"/>
      <c r="Q17" s="408"/>
      <c r="R17" s="408"/>
      <c r="S17" s="409"/>
      <c r="T17" s="54"/>
      <c r="U17" s="408"/>
      <c r="V17" s="408"/>
      <c r="W17" s="408"/>
      <c r="X17" s="55"/>
      <c r="Y17" s="408"/>
      <c r="Z17" s="408"/>
      <c r="AA17" s="409"/>
      <c r="AB17" s="54"/>
      <c r="AC17" s="408"/>
      <c r="AD17" s="408"/>
      <c r="AE17" s="409"/>
      <c r="AF17" s="54"/>
      <c r="AG17" s="408"/>
      <c r="AH17" s="408"/>
      <c r="AI17" s="408"/>
      <c r="AJ17" s="408"/>
      <c r="AK17" s="409"/>
      <c r="AL17" s="87"/>
      <c r="AM17" s="406"/>
      <c r="AN17" s="406"/>
      <c r="AO17" s="406"/>
      <c r="AP17" s="406"/>
      <c r="AQ17" s="406"/>
      <c r="AR17" s="414"/>
      <c r="AS17" s="54"/>
      <c r="AT17" s="36" t="s">
        <v>570</v>
      </c>
      <c r="AU17" s="52"/>
      <c r="AV17" s="52"/>
      <c r="AW17" s="53"/>
      <c r="AX17" s="56"/>
      <c r="AY17" s="420"/>
      <c r="AZ17" s="420"/>
      <c r="BA17" s="420"/>
      <c r="BB17" s="57"/>
      <c r="BC17" s="54"/>
      <c r="BD17" s="36" t="s">
        <v>570</v>
      </c>
      <c r="BE17" s="52"/>
      <c r="BF17" s="52"/>
      <c r="BG17" s="58"/>
      <c r="BH17" s="51"/>
      <c r="BI17" s="52"/>
      <c r="BJ17" s="58"/>
      <c r="BK17" s="89"/>
      <c r="BL17" s="406"/>
      <c r="BM17" s="406"/>
      <c r="BN17" s="406"/>
      <c r="BO17" s="414"/>
      <c r="BP17" s="54"/>
      <c r="BQ17" s="408"/>
      <c r="BR17" s="408"/>
      <c r="BS17" s="408"/>
      <c r="BT17" s="408"/>
      <c r="BU17" s="409"/>
      <c r="BV17" s="87"/>
      <c r="BW17" s="408"/>
      <c r="BX17" s="408"/>
      <c r="BY17" s="408"/>
      <c r="BZ17" s="409"/>
      <c r="CA17" s="54"/>
      <c r="CB17" s="408"/>
      <c r="CC17" s="408"/>
      <c r="CD17" s="408"/>
      <c r="CE17" s="408"/>
      <c r="CF17" s="413"/>
      <c r="CG17" s="89"/>
      <c r="CH17" s="408"/>
      <c r="CI17" s="408"/>
      <c r="CJ17" s="408"/>
      <c r="CK17" s="409"/>
      <c r="CL17" s="54"/>
      <c r="CM17" s="408"/>
      <c r="CN17" s="408"/>
      <c r="CO17" s="408"/>
      <c r="CP17" s="408"/>
      <c r="CQ17" s="408"/>
      <c r="CR17" s="408"/>
      <c r="CS17" s="408"/>
      <c r="CT17" s="413"/>
      <c r="CU17" s="51"/>
      <c r="CV17" s="408"/>
      <c r="CW17" s="408"/>
      <c r="CX17" s="408"/>
      <c r="CY17" s="409"/>
      <c r="CZ17" s="54"/>
      <c r="DA17" s="408"/>
      <c r="DB17" s="408"/>
      <c r="DC17" s="408"/>
      <c r="DD17" s="408"/>
      <c r="DE17" s="408"/>
      <c r="DF17" s="408"/>
      <c r="DG17" s="408"/>
      <c r="DH17" s="413"/>
      <c r="DI17" s="51"/>
      <c r="DJ17" s="408"/>
      <c r="DK17" s="408"/>
      <c r="DL17" s="408"/>
      <c r="DM17" s="408"/>
      <c r="DN17" s="408"/>
      <c r="DO17" s="413"/>
    </row>
    <row r="18" spans="1:119" x14ac:dyDescent="0.2">
      <c r="A18" s="51"/>
      <c r="B18" s="52"/>
      <c r="C18" s="53"/>
      <c r="D18" s="54"/>
      <c r="E18" s="408"/>
      <c r="F18" s="408"/>
      <c r="G18" s="408"/>
      <c r="H18" s="408"/>
      <c r="I18" s="408"/>
      <c r="J18" s="408"/>
      <c r="K18" s="408"/>
      <c r="L18" s="408"/>
      <c r="M18" s="409"/>
      <c r="N18" s="54"/>
      <c r="O18" s="408"/>
      <c r="P18" s="408"/>
      <c r="Q18" s="408"/>
      <c r="R18" s="408"/>
      <c r="S18" s="409"/>
      <c r="T18" s="54"/>
      <c r="U18" s="408"/>
      <c r="V18" s="408"/>
      <c r="W18" s="408"/>
      <c r="X18" s="55"/>
      <c r="Y18" s="408"/>
      <c r="Z18" s="408"/>
      <c r="AA18" s="409"/>
      <c r="AB18" s="54"/>
      <c r="AC18" s="408"/>
      <c r="AD18" s="408"/>
      <c r="AE18" s="409"/>
      <c r="AF18" s="54"/>
      <c r="AG18" s="408"/>
      <c r="AH18" s="408"/>
      <c r="AI18" s="408"/>
      <c r="AJ18" s="408"/>
      <c r="AK18" s="409"/>
      <c r="AL18" s="87"/>
      <c r="AM18" s="406"/>
      <c r="AN18" s="406"/>
      <c r="AO18" s="406"/>
      <c r="AP18" s="406"/>
      <c r="AQ18" s="406"/>
      <c r="AR18" s="414"/>
      <c r="AS18" s="54"/>
      <c r="AT18" s="52" t="s">
        <v>571</v>
      </c>
      <c r="AU18" s="52"/>
      <c r="AV18" s="52"/>
      <c r="AW18" s="53"/>
      <c r="AX18" s="56"/>
      <c r="AY18" s="420"/>
      <c r="AZ18" s="420"/>
      <c r="BA18" s="420"/>
      <c r="BB18" s="57"/>
      <c r="BC18" s="54"/>
      <c r="BD18" s="52" t="s">
        <v>571</v>
      </c>
      <c r="BE18" s="52"/>
      <c r="BF18" s="52"/>
      <c r="BG18" s="58"/>
      <c r="BH18" s="51"/>
      <c r="BI18" s="52"/>
      <c r="BJ18" s="58"/>
      <c r="BK18" s="89"/>
      <c r="BL18" s="406"/>
      <c r="BM18" s="406"/>
      <c r="BN18" s="406"/>
      <c r="BO18" s="414"/>
      <c r="BP18" s="54"/>
      <c r="BQ18" s="408"/>
      <c r="BR18" s="408"/>
      <c r="BS18" s="408"/>
      <c r="BT18" s="408"/>
      <c r="BU18" s="409"/>
      <c r="BV18" s="87"/>
      <c r="BW18" s="408"/>
      <c r="BX18" s="408"/>
      <c r="BY18" s="408"/>
      <c r="BZ18" s="409"/>
      <c r="CA18" s="54"/>
      <c r="CB18" s="408"/>
      <c r="CC18" s="408"/>
      <c r="CD18" s="408"/>
      <c r="CE18" s="408"/>
      <c r="CF18" s="413"/>
      <c r="CG18" s="89"/>
      <c r="CH18" s="408"/>
      <c r="CI18" s="408"/>
      <c r="CJ18" s="408"/>
      <c r="CK18" s="409"/>
      <c r="CL18" s="54"/>
      <c r="CM18" s="408"/>
      <c r="CN18" s="408"/>
      <c r="CO18" s="408"/>
      <c r="CP18" s="408"/>
      <c r="CQ18" s="408"/>
      <c r="CR18" s="408"/>
      <c r="CS18" s="408"/>
      <c r="CT18" s="413"/>
      <c r="CU18" s="51"/>
      <c r="CV18" s="408"/>
      <c r="CW18" s="408"/>
      <c r="CX18" s="408"/>
      <c r="CY18" s="409"/>
      <c r="CZ18" s="54"/>
      <c r="DA18" s="408"/>
      <c r="DB18" s="408"/>
      <c r="DC18" s="408"/>
      <c r="DD18" s="408"/>
      <c r="DE18" s="408"/>
      <c r="DF18" s="408"/>
      <c r="DG18" s="408"/>
      <c r="DH18" s="413"/>
      <c r="DI18" s="51"/>
      <c r="DJ18" s="408"/>
      <c r="DK18" s="408"/>
      <c r="DL18" s="408"/>
      <c r="DM18" s="408"/>
      <c r="DN18" s="408"/>
      <c r="DO18" s="413"/>
    </row>
    <row r="19" spans="1:119" x14ac:dyDescent="0.2">
      <c r="A19" s="51"/>
      <c r="B19" s="52"/>
      <c r="C19" s="53"/>
      <c r="D19" s="54"/>
      <c r="E19" s="408"/>
      <c r="F19" s="408"/>
      <c r="G19" s="408"/>
      <c r="H19" s="408"/>
      <c r="I19" s="408"/>
      <c r="J19" s="408"/>
      <c r="K19" s="408"/>
      <c r="L19" s="408"/>
      <c r="M19" s="409"/>
      <c r="N19" s="54"/>
      <c r="O19" s="408"/>
      <c r="P19" s="408"/>
      <c r="Q19" s="408"/>
      <c r="R19" s="408"/>
      <c r="S19" s="409"/>
      <c r="T19" s="54"/>
      <c r="U19" s="408"/>
      <c r="V19" s="408"/>
      <c r="W19" s="408"/>
      <c r="X19" s="55"/>
      <c r="Y19" s="408"/>
      <c r="Z19" s="408"/>
      <c r="AA19" s="409"/>
      <c r="AB19" s="54"/>
      <c r="AC19" s="408"/>
      <c r="AD19" s="408"/>
      <c r="AE19" s="409"/>
      <c r="AF19" s="54"/>
      <c r="AG19" s="408"/>
      <c r="AH19" s="408"/>
      <c r="AI19" s="408"/>
      <c r="AJ19" s="408"/>
      <c r="AK19" s="409"/>
      <c r="AL19" s="87"/>
      <c r="AM19" s="406"/>
      <c r="AN19" s="406"/>
      <c r="AO19" s="406"/>
      <c r="AP19" s="406"/>
      <c r="AQ19" s="406"/>
      <c r="AR19" s="414"/>
      <c r="AS19" s="54"/>
      <c r="AT19" s="52" t="s">
        <v>572</v>
      </c>
      <c r="AU19" s="52"/>
      <c r="AV19" s="52"/>
      <c r="AW19" s="53"/>
      <c r="AX19" s="56"/>
      <c r="AY19" s="420"/>
      <c r="AZ19" s="420"/>
      <c r="BA19" s="420"/>
      <c r="BB19" s="57"/>
      <c r="BC19" s="54"/>
      <c r="BD19" s="52" t="s">
        <v>572</v>
      </c>
      <c r="BE19" s="52"/>
      <c r="BF19" s="52"/>
      <c r="BG19" s="58"/>
      <c r="BH19" s="51"/>
      <c r="BI19" s="52"/>
      <c r="BJ19" s="58"/>
      <c r="BK19" s="89"/>
      <c r="BL19" s="406"/>
      <c r="BM19" s="406"/>
      <c r="BN19" s="406"/>
      <c r="BO19" s="414"/>
      <c r="BP19" s="54"/>
      <c r="BQ19" s="408"/>
      <c r="BR19" s="408"/>
      <c r="BS19" s="408"/>
      <c r="BT19" s="408"/>
      <c r="BU19" s="409"/>
      <c r="BV19" s="87"/>
      <c r="BW19" s="408"/>
      <c r="BX19" s="408"/>
      <c r="BY19" s="408"/>
      <c r="BZ19" s="409"/>
      <c r="CA19" s="54"/>
      <c r="CB19" s="408"/>
      <c r="CC19" s="408"/>
      <c r="CD19" s="408"/>
      <c r="CE19" s="408"/>
      <c r="CF19" s="413"/>
      <c r="CG19" s="89"/>
      <c r="CH19" s="408"/>
      <c r="CI19" s="408"/>
      <c r="CJ19" s="408"/>
      <c r="CK19" s="409"/>
      <c r="CL19" s="54"/>
      <c r="CM19" s="408"/>
      <c r="CN19" s="408"/>
      <c r="CO19" s="408"/>
      <c r="CP19" s="408"/>
      <c r="CQ19" s="408"/>
      <c r="CR19" s="408"/>
      <c r="CS19" s="408"/>
      <c r="CT19" s="413"/>
      <c r="CU19" s="51"/>
      <c r="CV19" s="408"/>
      <c r="CW19" s="408"/>
      <c r="CX19" s="408"/>
      <c r="CY19" s="409"/>
      <c r="CZ19" s="54"/>
      <c r="DA19" s="408"/>
      <c r="DB19" s="408"/>
      <c r="DC19" s="408"/>
      <c r="DD19" s="408"/>
      <c r="DE19" s="408"/>
      <c r="DF19" s="408"/>
      <c r="DG19" s="408"/>
      <c r="DH19" s="413"/>
      <c r="DI19" s="51"/>
      <c r="DJ19" s="408"/>
      <c r="DK19" s="408"/>
      <c r="DL19" s="408"/>
      <c r="DM19" s="408"/>
      <c r="DN19" s="408"/>
      <c r="DO19" s="413"/>
    </row>
    <row r="20" spans="1:119" x14ac:dyDescent="0.2">
      <c r="A20" s="51"/>
      <c r="B20" s="52"/>
      <c r="C20" s="53"/>
      <c r="D20" s="54"/>
      <c r="E20" s="408"/>
      <c r="F20" s="408"/>
      <c r="G20" s="408"/>
      <c r="H20" s="408"/>
      <c r="I20" s="408"/>
      <c r="J20" s="408"/>
      <c r="K20" s="408"/>
      <c r="L20" s="408"/>
      <c r="M20" s="409"/>
      <c r="N20" s="54"/>
      <c r="O20" s="408"/>
      <c r="P20" s="408"/>
      <c r="Q20" s="408"/>
      <c r="R20" s="408"/>
      <c r="S20" s="409"/>
      <c r="T20" s="54"/>
      <c r="U20" s="408"/>
      <c r="V20" s="408"/>
      <c r="W20" s="408"/>
      <c r="X20" s="55"/>
      <c r="Y20" s="408"/>
      <c r="Z20" s="408"/>
      <c r="AA20" s="409"/>
      <c r="AB20" s="54"/>
      <c r="AC20" s="408"/>
      <c r="AD20" s="408"/>
      <c r="AE20" s="409"/>
      <c r="AF20" s="54"/>
      <c r="AG20" s="408"/>
      <c r="AH20" s="408"/>
      <c r="AI20" s="408"/>
      <c r="AJ20" s="408"/>
      <c r="AK20" s="409"/>
      <c r="AL20" s="87"/>
      <c r="AM20" s="406"/>
      <c r="AN20" s="406"/>
      <c r="AO20" s="406"/>
      <c r="AP20" s="406"/>
      <c r="AQ20" s="406"/>
      <c r="AR20" s="414"/>
      <c r="AS20" s="54"/>
      <c r="AT20" s="52" t="s">
        <v>557</v>
      </c>
      <c r="AU20" s="52"/>
      <c r="AV20" s="52"/>
      <c r="AW20" s="53"/>
      <c r="AX20" s="56"/>
      <c r="AY20" s="420"/>
      <c r="AZ20" s="420"/>
      <c r="BA20" s="420"/>
      <c r="BB20" s="57"/>
      <c r="BC20" s="54"/>
      <c r="BD20" s="52" t="s">
        <v>557</v>
      </c>
      <c r="BE20" s="52"/>
      <c r="BF20" s="52"/>
      <c r="BG20" s="58"/>
      <c r="BH20" s="51"/>
      <c r="BI20" s="52"/>
      <c r="BJ20" s="58"/>
      <c r="BK20" s="89"/>
      <c r="BL20" s="406"/>
      <c r="BM20" s="406"/>
      <c r="BN20" s="406"/>
      <c r="BO20" s="414"/>
      <c r="BP20" s="54"/>
      <c r="BQ20" s="408"/>
      <c r="BR20" s="408"/>
      <c r="BS20" s="408"/>
      <c r="BT20" s="408"/>
      <c r="BU20" s="409"/>
      <c r="BV20" s="87"/>
      <c r="BW20" s="408"/>
      <c r="BX20" s="408"/>
      <c r="BY20" s="408"/>
      <c r="BZ20" s="409"/>
      <c r="CA20" s="87"/>
      <c r="CB20" s="408"/>
      <c r="CC20" s="408"/>
      <c r="CD20" s="408"/>
      <c r="CE20" s="408"/>
      <c r="CF20" s="413"/>
      <c r="CG20" s="89"/>
      <c r="CH20" s="408"/>
      <c r="CI20" s="408"/>
      <c r="CJ20" s="408"/>
      <c r="CK20" s="409"/>
      <c r="CL20" s="54"/>
      <c r="CM20" s="408"/>
      <c r="CN20" s="408"/>
      <c r="CO20" s="408"/>
      <c r="CP20" s="408"/>
      <c r="CQ20" s="408"/>
      <c r="CR20" s="408"/>
      <c r="CS20" s="408"/>
      <c r="CT20" s="413"/>
      <c r="CU20" s="51"/>
      <c r="CV20" s="408"/>
      <c r="CW20" s="408"/>
      <c r="CX20" s="408"/>
      <c r="CY20" s="409"/>
      <c r="CZ20" s="54"/>
      <c r="DA20" s="408"/>
      <c r="DB20" s="408"/>
      <c r="DC20" s="408"/>
      <c r="DD20" s="408"/>
      <c r="DE20" s="408"/>
      <c r="DF20" s="408"/>
      <c r="DG20" s="408"/>
      <c r="DH20" s="413"/>
      <c r="DI20" s="51"/>
      <c r="DJ20" s="408"/>
      <c r="DK20" s="408"/>
      <c r="DL20" s="408"/>
      <c r="DM20" s="408"/>
      <c r="DN20" s="408"/>
      <c r="DO20" s="413"/>
    </row>
    <row r="21" spans="1:119" x14ac:dyDescent="0.2">
      <c r="A21" s="51"/>
      <c r="B21" s="52"/>
      <c r="C21" s="53"/>
      <c r="D21" s="54"/>
      <c r="E21" s="408"/>
      <c r="F21" s="408"/>
      <c r="G21" s="408"/>
      <c r="H21" s="408"/>
      <c r="I21" s="408"/>
      <c r="J21" s="408"/>
      <c r="K21" s="408"/>
      <c r="L21" s="408"/>
      <c r="M21" s="409"/>
      <c r="N21" s="54"/>
      <c r="O21" s="408"/>
      <c r="P21" s="408"/>
      <c r="Q21" s="408"/>
      <c r="R21" s="408"/>
      <c r="S21" s="409"/>
      <c r="T21" s="54"/>
      <c r="U21" s="408"/>
      <c r="V21" s="408"/>
      <c r="W21" s="408"/>
      <c r="X21" s="55"/>
      <c r="Y21" s="408"/>
      <c r="Z21" s="408"/>
      <c r="AA21" s="409"/>
      <c r="AB21" s="54"/>
      <c r="AC21" s="408"/>
      <c r="AD21" s="408"/>
      <c r="AE21" s="409"/>
      <c r="AF21" s="54"/>
      <c r="AG21" s="408"/>
      <c r="AH21" s="408"/>
      <c r="AI21" s="408"/>
      <c r="AJ21" s="408"/>
      <c r="AK21" s="409"/>
      <c r="AL21" s="87"/>
      <c r="AM21" s="406"/>
      <c r="AN21" s="406"/>
      <c r="AO21" s="406"/>
      <c r="AP21" s="406"/>
      <c r="AQ21" s="406"/>
      <c r="AR21" s="414"/>
      <c r="AS21" s="54"/>
      <c r="AT21" s="52" t="s">
        <v>568</v>
      </c>
      <c r="AU21" s="52"/>
      <c r="AV21" s="52"/>
      <c r="AW21" s="53"/>
      <c r="AX21" s="56"/>
      <c r="AY21" s="420"/>
      <c r="AZ21" s="420"/>
      <c r="BA21" s="420"/>
      <c r="BB21" s="57"/>
      <c r="BC21" s="54"/>
      <c r="BD21" s="52" t="s">
        <v>234</v>
      </c>
      <c r="BE21" s="52"/>
      <c r="BF21" s="52"/>
      <c r="BG21" s="58"/>
      <c r="BH21" s="51"/>
      <c r="BI21" s="52"/>
      <c r="BJ21" s="58"/>
      <c r="BK21" s="89"/>
      <c r="BL21" s="406"/>
      <c r="BM21" s="406"/>
      <c r="BN21" s="406"/>
      <c r="BO21" s="414"/>
      <c r="BP21" s="54"/>
      <c r="BQ21" s="408"/>
      <c r="BR21" s="408"/>
      <c r="BS21" s="408"/>
      <c r="BT21" s="408"/>
      <c r="BU21" s="409"/>
      <c r="BV21" s="87"/>
      <c r="BW21" s="408"/>
      <c r="BX21" s="408"/>
      <c r="BY21" s="408"/>
      <c r="BZ21" s="409"/>
      <c r="CA21" s="87"/>
      <c r="CB21" s="408"/>
      <c r="CC21" s="408"/>
      <c r="CD21" s="408"/>
      <c r="CE21" s="408"/>
      <c r="CF21" s="413"/>
      <c r="CG21" s="89"/>
      <c r="CH21" s="408"/>
      <c r="CI21" s="408"/>
      <c r="CJ21" s="408"/>
      <c r="CK21" s="409"/>
      <c r="CL21" s="54"/>
      <c r="CM21" s="408"/>
      <c r="CN21" s="408"/>
      <c r="CO21" s="408"/>
      <c r="CP21" s="408"/>
      <c r="CQ21" s="408"/>
      <c r="CR21" s="408"/>
      <c r="CS21" s="408"/>
      <c r="CT21" s="413"/>
      <c r="CU21" s="51"/>
      <c r="CV21" s="408"/>
      <c r="CW21" s="408"/>
      <c r="CX21" s="408"/>
      <c r="CY21" s="409"/>
      <c r="CZ21" s="54"/>
      <c r="DA21" s="408"/>
      <c r="DB21" s="408"/>
      <c r="DC21" s="408"/>
      <c r="DD21" s="408"/>
      <c r="DE21" s="408"/>
      <c r="DF21" s="408"/>
      <c r="DG21" s="408"/>
      <c r="DH21" s="413"/>
      <c r="DI21" s="51"/>
      <c r="DJ21" s="408"/>
      <c r="DK21" s="408"/>
      <c r="DL21" s="408"/>
      <c r="DM21" s="408"/>
      <c r="DN21" s="408"/>
      <c r="DO21" s="413"/>
    </row>
    <row r="22" spans="1:119" x14ac:dyDescent="0.2">
      <c r="A22" s="51"/>
      <c r="B22" s="52"/>
      <c r="C22" s="53"/>
      <c r="D22" s="54"/>
      <c r="E22" s="408"/>
      <c r="F22" s="408"/>
      <c r="G22" s="408"/>
      <c r="H22" s="408"/>
      <c r="I22" s="408"/>
      <c r="J22" s="408"/>
      <c r="K22" s="408"/>
      <c r="L22" s="408"/>
      <c r="M22" s="409"/>
      <c r="N22" s="54"/>
      <c r="O22" s="408"/>
      <c r="P22" s="408"/>
      <c r="Q22" s="408"/>
      <c r="R22" s="408"/>
      <c r="S22" s="409"/>
      <c r="T22" s="54"/>
      <c r="U22" s="408"/>
      <c r="V22" s="408"/>
      <c r="W22" s="408"/>
      <c r="X22" s="55"/>
      <c r="Y22" s="408"/>
      <c r="Z22" s="408"/>
      <c r="AA22" s="409"/>
      <c r="AB22" s="54"/>
      <c r="AC22" s="408"/>
      <c r="AD22" s="408"/>
      <c r="AE22" s="409"/>
      <c r="AF22" s="54"/>
      <c r="AG22" s="408"/>
      <c r="AH22" s="408"/>
      <c r="AI22" s="408"/>
      <c r="AJ22" s="408"/>
      <c r="AK22" s="409"/>
      <c r="AL22" s="87"/>
      <c r="AM22" s="406"/>
      <c r="AN22" s="406"/>
      <c r="AO22" s="406"/>
      <c r="AP22" s="406"/>
      <c r="AQ22" s="406"/>
      <c r="AR22" s="414"/>
      <c r="AS22" s="54"/>
      <c r="AT22" s="52" t="s">
        <v>573</v>
      </c>
      <c r="AU22" s="52"/>
      <c r="AV22" s="52"/>
      <c r="AW22" s="53"/>
      <c r="AX22" s="56"/>
      <c r="AY22" s="420"/>
      <c r="AZ22" s="420"/>
      <c r="BA22" s="420"/>
      <c r="BB22" s="57"/>
      <c r="BC22" s="54"/>
      <c r="BD22" s="52" t="s">
        <v>575</v>
      </c>
      <c r="BE22" s="52"/>
      <c r="BF22" s="52"/>
      <c r="BG22" s="58"/>
      <c r="BH22" s="51"/>
      <c r="BI22" s="52"/>
      <c r="BJ22" s="58"/>
      <c r="BK22" s="89"/>
      <c r="BL22" s="406"/>
      <c r="BM22" s="406"/>
      <c r="BN22" s="406"/>
      <c r="BO22" s="414"/>
      <c r="BP22" s="54"/>
      <c r="BQ22" s="408"/>
      <c r="BR22" s="408"/>
      <c r="BS22" s="408"/>
      <c r="BT22" s="408"/>
      <c r="BU22" s="409"/>
      <c r="BV22" s="87"/>
      <c r="BW22" s="408"/>
      <c r="BX22" s="408"/>
      <c r="BY22" s="408"/>
      <c r="BZ22" s="409"/>
      <c r="CA22" s="87"/>
      <c r="CB22" s="408"/>
      <c r="CC22" s="408"/>
      <c r="CD22" s="408"/>
      <c r="CE22" s="408"/>
      <c r="CF22" s="413"/>
      <c r="CG22" s="89"/>
      <c r="CH22" s="408"/>
      <c r="CI22" s="408"/>
      <c r="CJ22" s="408"/>
      <c r="CK22" s="409"/>
      <c r="CL22" s="54"/>
      <c r="CM22" s="408"/>
      <c r="CN22" s="408"/>
      <c r="CO22" s="408"/>
      <c r="CP22" s="408"/>
      <c r="CQ22" s="408"/>
      <c r="CR22" s="408"/>
      <c r="CS22" s="408"/>
      <c r="CT22" s="413"/>
      <c r="CU22" s="51"/>
      <c r="CV22" s="408"/>
      <c r="CW22" s="408"/>
      <c r="CX22" s="408"/>
      <c r="CY22" s="409"/>
      <c r="CZ22" s="54"/>
      <c r="DA22" s="408"/>
      <c r="DB22" s="408"/>
      <c r="DC22" s="408"/>
      <c r="DD22" s="408"/>
      <c r="DE22" s="408"/>
      <c r="DF22" s="408"/>
      <c r="DG22" s="408"/>
      <c r="DH22" s="413"/>
      <c r="DI22" s="51"/>
      <c r="DJ22" s="408"/>
      <c r="DK22" s="408"/>
      <c r="DL22" s="408"/>
      <c r="DM22" s="408"/>
      <c r="DN22" s="408"/>
      <c r="DO22" s="413"/>
    </row>
    <row r="23" spans="1:119" x14ac:dyDescent="0.2">
      <c r="A23" s="51"/>
      <c r="B23" s="52"/>
      <c r="C23" s="53"/>
      <c r="D23" s="54"/>
      <c r="E23" s="408"/>
      <c r="F23" s="408"/>
      <c r="G23" s="408"/>
      <c r="H23" s="408"/>
      <c r="I23" s="408"/>
      <c r="J23" s="408"/>
      <c r="K23" s="408"/>
      <c r="L23" s="408"/>
      <c r="M23" s="409"/>
      <c r="N23" s="54"/>
      <c r="O23" s="408"/>
      <c r="P23" s="408"/>
      <c r="Q23" s="408"/>
      <c r="R23" s="408"/>
      <c r="S23" s="409"/>
      <c r="T23" s="54"/>
      <c r="U23" s="408"/>
      <c r="V23" s="408"/>
      <c r="W23" s="408"/>
      <c r="X23" s="55"/>
      <c r="Y23" s="408"/>
      <c r="Z23" s="408"/>
      <c r="AA23" s="409"/>
      <c r="AB23" s="54"/>
      <c r="AC23" s="408"/>
      <c r="AD23" s="408"/>
      <c r="AE23" s="409"/>
      <c r="AF23" s="54"/>
      <c r="AG23" s="408"/>
      <c r="AH23" s="408"/>
      <c r="AI23" s="408"/>
      <c r="AJ23" s="408"/>
      <c r="AK23" s="409"/>
      <c r="AL23" s="87"/>
      <c r="AM23" s="406"/>
      <c r="AN23" s="406"/>
      <c r="AO23" s="406"/>
      <c r="AP23" s="406"/>
      <c r="AQ23" s="406"/>
      <c r="AR23" s="414"/>
      <c r="AS23" s="54"/>
      <c r="AT23" s="365" t="s">
        <v>574</v>
      </c>
      <c r="AU23" s="52"/>
      <c r="AV23" s="52"/>
      <c r="AW23" s="53"/>
      <c r="AX23" s="56"/>
      <c r="AY23" s="420"/>
      <c r="AZ23" s="420"/>
      <c r="BA23" s="420"/>
      <c r="BB23" s="57"/>
      <c r="BC23" s="54"/>
      <c r="BD23" s="52" t="s">
        <v>574</v>
      </c>
      <c r="BE23" s="52"/>
      <c r="BF23" s="52"/>
      <c r="BG23" s="58"/>
      <c r="BH23" s="51"/>
      <c r="BI23" s="52"/>
      <c r="BJ23" s="58"/>
      <c r="BK23" s="89"/>
      <c r="BL23" s="406"/>
      <c r="BM23" s="406"/>
      <c r="BN23" s="406"/>
      <c r="BO23" s="414"/>
      <c r="BP23" s="54"/>
      <c r="BQ23" s="408"/>
      <c r="BR23" s="408"/>
      <c r="BS23" s="408"/>
      <c r="BT23" s="408"/>
      <c r="BU23" s="409"/>
      <c r="BV23" s="87"/>
      <c r="BW23" s="408"/>
      <c r="BX23" s="408"/>
      <c r="BY23" s="408"/>
      <c r="BZ23" s="409"/>
      <c r="CA23" s="87"/>
      <c r="CB23" s="408"/>
      <c r="CC23" s="408"/>
      <c r="CD23" s="408"/>
      <c r="CE23" s="408"/>
      <c r="CF23" s="413"/>
      <c r="CG23" s="89"/>
      <c r="CH23" s="408"/>
      <c r="CI23" s="408"/>
      <c r="CJ23" s="408"/>
      <c r="CK23" s="409"/>
      <c r="CL23" s="54"/>
      <c r="CM23" s="408"/>
      <c r="CN23" s="408"/>
      <c r="CO23" s="408"/>
      <c r="CP23" s="408"/>
      <c r="CQ23" s="408"/>
      <c r="CR23" s="408"/>
      <c r="CS23" s="408"/>
      <c r="CT23" s="413"/>
      <c r="CU23" s="51"/>
      <c r="CV23" s="408"/>
      <c r="CW23" s="408"/>
      <c r="CX23" s="408"/>
      <c r="CY23" s="409"/>
      <c r="CZ23" s="54"/>
      <c r="DA23" s="408"/>
      <c r="DB23" s="408"/>
      <c r="DC23" s="408"/>
      <c r="DD23" s="408"/>
      <c r="DE23" s="408"/>
      <c r="DF23" s="408"/>
      <c r="DG23" s="408"/>
      <c r="DH23" s="413"/>
      <c r="DI23" s="51"/>
      <c r="DJ23" s="408"/>
      <c r="DK23" s="408"/>
      <c r="DL23" s="408"/>
      <c r="DM23" s="408"/>
      <c r="DN23" s="408"/>
      <c r="DO23" s="413"/>
    </row>
    <row r="24" spans="1:119" x14ac:dyDescent="0.2">
      <c r="A24" s="51"/>
      <c r="B24" s="52"/>
      <c r="C24" s="53"/>
      <c r="D24" s="54"/>
      <c r="E24" s="408"/>
      <c r="F24" s="408"/>
      <c r="G24" s="408"/>
      <c r="H24" s="408"/>
      <c r="I24" s="408"/>
      <c r="J24" s="408"/>
      <c r="K24" s="408"/>
      <c r="L24" s="408"/>
      <c r="M24" s="409"/>
      <c r="N24" s="54"/>
      <c r="O24" s="408"/>
      <c r="P24" s="408"/>
      <c r="Q24" s="408"/>
      <c r="R24" s="408"/>
      <c r="S24" s="409"/>
      <c r="T24" s="54"/>
      <c r="U24" s="408"/>
      <c r="V24" s="408"/>
      <c r="W24" s="408"/>
      <c r="X24" s="55"/>
      <c r="Y24" s="408"/>
      <c r="Z24" s="408"/>
      <c r="AA24" s="409"/>
      <c r="AB24" s="54"/>
      <c r="AC24" s="408"/>
      <c r="AD24" s="408"/>
      <c r="AE24" s="409"/>
      <c r="AF24" s="54"/>
      <c r="AG24" s="408"/>
      <c r="AH24" s="408"/>
      <c r="AI24" s="408"/>
      <c r="AJ24" s="408"/>
      <c r="AK24" s="409"/>
      <c r="AL24" s="87"/>
      <c r="AM24" s="406"/>
      <c r="AN24" s="406"/>
      <c r="AO24" s="406"/>
      <c r="AP24" s="406"/>
      <c r="AQ24" s="406"/>
      <c r="AR24" s="414"/>
      <c r="AS24" s="54"/>
      <c r="AU24" s="52"/>
      <c r="AV24" s="52"/>
      <c r="AW24" s="53"/>
      <c r="AX24" s="68"/>
      <c r="AY24" s="421"/>
      <c r="AZ24" s="421"/>
      <c r="BA24" s="421"/>
      <c r="BB24" s="70"/>
      <c r="BC24" s="54"/>
      <c r="BD24" s="52"/>
      <c r="BE24" s="52"/>
      <c r="BF24" s="52"/>
      <c r="BG24" s="58"/>
      <c r="BH24" s="51"/>
      <c r="BI24" s="52"/>
      <c r="BJ24" s="58"/>
      <c r="BK24" s="89"/>
      <c r="BL24" s="406"/>
      <c r="BM24" s="406"/>
      <c r="BN24" s="406"/>
      <c r="BO24" s="414"/>
      <c r="BP24" s="54"/>
      <c r="BQ24" s="408"/>
      <c r="BR24" s="408"/>
      <c r="BS24" s="408"/>
      <c r="BT24" s="408"/>
      <c r="BU24" s="409"/>
      <c r="BV24" s="87"/>
      <c r="BW24" s="408"/>
      <c r="BX24" s="408"/>
      <c r="BY24" s="408"/>
      <c r="BZ24" s="409"/>
      <c r="CA24" s="87"/>
      <c r="CB24" s="408"/>
      <c r="CC24" s="408"/>
      <c r="CD24" s="408"/>
      <c r="CE24" s="408"/>
      <c r="CF24" s="413"/>
      <c r="CG24" s="89"/>
      <c r="CH24" s="408"/>
      <c r="CI24" s="408"/>
      <c r="CJ24" s="408"/>
      <c r="CK24" s="409"/>
      <c r="CL24" s="54"/>
      <c r="CM24" s="408"/>
      <c r="CN24" s="408"/>
      <c r="CO24" s="408"/>
      <c r="CP24" s="408"/>
      <c r="CQ24" s="408"/>
      <c r="CR24" s="408"/>
      <c r="CS24" s="408"/>
      <c r="CT24" s="413"/>
      <c r="CU24" s="51"/>
      <c r="CV24" s="408"/>
      <c r="CW24" s="408"/>
      <c r="CX24" s="408"/>
      <c r="CY24" s="409"/>
      <c r="CZ24" s="54"/>
      <c r="DA24" s="408"/>
      <c r="DB24" s="408"/>
      <c r="DC24" s="408"/>
      <c r="DD24" s="408"/>
      <c r="DE24" s="408"/>
      <c r="DF24" s="408"/>
      <c r="DG24" s="408"/>
      <c r="DH24" s="413"/>
      <c r="DI24" s="51"/>
      <c r="DJ24" s="408"/>
      <c r="DK24" s="408"/>
      <c r="DL24" s="408"/>
      <c r="DM24" s="408"/>
      <c r="DN24" s="408"/>
      <c r="DO24" s="413"/>
    </row>
    <row r="25" spans="1:119" x14ac:dyDescent="0.2">
      <c r="A25" s="51"/>
      <c r="B25" s="52"/>
      <c r="C25" s="53"/>
      <c r="D25" s="54"/>
      <c r="E25" s="52" t="s">
        <v>209</v>
      </c>
      <c r="F25" s="358"/>
      <c r="G25" s="358"/>
      <c r="H25" s="358"/>
      <c r="I25" s="358"/>
      <c r="J25" s="358"/>
      <c r="K25" s="358"/>
      <c r="L25" s="358"/>
      <c r="M25" s="359"/>
      <c r="N25" s="54"/>
      <c r="O25" s="408"/>
      <c r="P25" s="408"/>
      <c r="Q25" s="408"/>
      <c r="R25" s="408"/>
      <c r="S25" s="409"/>
      <c r="T25" s="54"/>
      <c r="U25" s="408"/>
      <c r="V25" s="408"/>
      <c r="W25" s="408"/>
      <c r="X25" s="55"/>
      <c r="Y25" s="408"/>
      <c r="Z25" s="408"/>
      <c r="AA25" s="409"/>
      <c r="AB25" s="54"/>
      <c r="AC25" s="408"/>
      <c r="AD25" s="408"/>
      <c r="AE25" s="409"/>
      <c r="AF25" s="54"/>
      <c r="AG25" s="408"/>
      <c r="AH25" s="408"/>
      <c r="AI25" s="408"/>
      <c r="AJ25" s="408"/>
      <c r="AK25" s="409"/>
      <c r="AL25" s="87"/>
      <c r="AM25" s="406"/>
      <c r="AN25" s="406"/>
      <c r="AO25" s="406"/>
      <c r="AP25" s="406"/>
      <c r="AQ25" s="406"/>
      <c r="AR25" s="414"/>
      <c r="AS25" s="54"/>
      <c r="AT25" s="52"/>
      <c r="AU25" s="52"/>
      <c r="AV25" s="52"/>
      <c r="AW25" s="53"/>
      <c r="AX25" s="54"/>
      <c r="AZ25" s="52"/>
      <c r="BA25" s="52"/>
      <c r="BB25" s="53"/>
      <c r="BC25" s="54"/>
      <c r="BD25" s="52"/>
      <c r="BE25" s="52"/>
      <c r="BF25" s="52"/>
      <c r="BG25" s="58"/>
      <c r="BH25" s="51"/>
      <c r="BI25" s="52"/>
      <c r="BJ25" s="58"/>
      <c r="BK25" s="89"/>
      <c r="BL25" s="406"/>
      <c r="BM25" s="406"/>
      <c r="BN25" s="406"/>
      <c r="BO25" s="414"/>
      <c r="BP25" s="54"/>
      <c r="BQ25" s="408"/>
      <c r="BR25" s="408"/>
      <c r="BS25" s="408"/>
      <c r="BT25" s="408"/>
      <c r="BU25" s="409"/>
      <c r="BV25" s="87"/>
      <c r="BW25" s="408"/>
      <c r="BX25" s="408"/>
      <c r="BY25" s="408"/>
      <c r="BZ25" s="409"/>
      <c r="CA25" s="87"/>
      <c r="CB25" s="408"/>
      <c r="CC25" s="408"/>
      <c r="CD25" s="408"/>
      <c r="CE25" s="408"/>
      <c r="CF25" s="413"/>
      <c r="CG25" s="89"/>
      <c r="CH25" s="408"/>
      <c r="CI25" s="408"/>
      <c r="CJ25" s="408"/>
      <c r="CK25" s="409"/>
      <c r="CL25" s="54"/>
      <c r="CM25" s="408"/>
      <c r="CN25" s="408"/>
      <c r="CO25" s="408"/>
      <c r="CP25" s="408"/>
      <c r="CQ25" s="408"/>
      <c r="CR25" s="408"/>
      <c r="CS25" s="408"/>
      <c r="CT25" s="413"/>
      <c r="CU25" s="51"/>
      <c r="CV25" s="408"/>
      <c r="CW25" s="408"/>
      <c r="CX25" s="408"/>
      <c r="CY25" s="409"/>
      <c r="CZ25" s="54"/>
      <c r="DA25" s="408"/>
      <c r="DB25" s="408"/>
      <c r="DC25" s="408"/>
      <c r="DD25" s="408"/>
      <c r="DE25" s="408"/>
      <c r="DF25" s="408"/>
      <c r="DG25" s="408"/>
      <c r="DH25" s="413"/>
      <c r="DI25" s="51"/>
      <c r="DJ25" s="408"/>
      <c r="DK25" s="408"/>
      <c r="DL25" s="408"/>
      <c r="DM25" s="408"/>
      <c r="DN25" s="408"/>
      <c r="DO25" s="413"/>
    </row>
    <row r="26" spans="1:119" x14ac:dyDescent="0.2">
      <c r="A26" s="51"/>
      <c r="B26" s="52"/>
      <c r="C26" s="53"/>
      <c r="D26" s="54"/>
      <c r="E26" s="52" t="s">
        <v>210</v>
      </c>
      <c r="F26" s="52"/>
      <c r="G26" s="52"/>
      <c r="H26" s="52"/>
      <c r="I26" s="52"/>
      <c r="J26" s="52"/>
      <c r="K26" s="52"/>
      <c r="L26" s="52"/>
      <c r="M26" s="53"/>
      <c r="N26" s="54"/>
      <c r="O26" s="4"/>
      <c r="P26" s="4"/>
      <c r="Q26" s="4"/>
      <c r="R26" s="4"/>
      <c r="S26" s="105"/>
      <c r="T26" s="54"/>
      <c r="U26" s="4"/>
      <c r="V26" s="4"/>
      <c r="W26" s="4"/>
      <c r="X26" s="55"/>
      <c r="Y26" s="4"/>
      <c r="Z26" s="4"/>
      <c r="AA26" s="105"/>
      <c r="AB26" s="54"/>
      <c r="AC26" s="4"/>
      <c r="AD26" s="4"/>
      <c r="AE26" s="105"/>
      <c r="AF26" s="54"/>
      <c r="AG26" s="4"/>
      <c r="AH26" s="4"/>
      <c r="AI26" s="4"/>
      <c r="AJ26" s="4"/>
      <c r="AK26" s="105"/>
      <c r="AL26" s="87"/>
      <c r="AO26" s="91"/>
      <c r="AP26" s="91"/>
      <c r="AQ26" s="91"/>
      <c r="AR26" s="88"/>
      <c r="AS26" s="54"/>
      <c r="AT26" s="52"/>
      <c r="AU26" s="52"/>
      <c r="AV26" s="52"/>
      <c r="AW26" s="53"/>
      <c r="AX26" s="54"/>
      <c r="AZ26" s="52"/>
      <c r="BA26" s="52"/>
      <c r="BB26" s="53"/>
      <c r="BC26" s="54"/>
      <c r="BD26" s="52"/>
      <c r="BE26" s="52"/>
      <c r="BF26" s="52"/>
      <c r="BG26" s="58"/>
      <c r="BH26" s="51"/>
      <c r="BI26" s="52"/>
      <c r="BJ26" s="58"/>
      <c r="BK26" s="89"/>
      <c r="BL26" s="406"/>
      <c r="BM26" s="406"/>
      <c r="BN26" s="406"/>
      <c r="BO26" s="414"/>
      <c r="BP26" s="54"/>
      <c r="BQ26" s="408"/>
      <c r="BR26" s="408"/>
      <c r="BS26" s="408"/>
      <c r="BT26" s="408"/>
      <c r="BU26" s="409"/>
      <c r="BV26" s="87"/>
      <c r="BW26" s="408"/>
      <c r="BX26" s="408"/>
      <c r="BY26" s="408"/>
      <c r="BZ26" s="409"/>
      <c r="CA26" s="87"/>
      <c r="CB26" s="408"/>
      <c r="CC26" s="408"/>
      <c r="CD26" s="408"/>
      <c r="CE26" s="408"/>
      <c r="CF26" s="413"/>
      <c r="CG26" s="89"/>
      <c r="CH26" s="408"/>
      <c r="CI26" s="408"/>
      <c r="CJ26" s="408"/>
      <c r="CK26" s="409"/>
      <c r="CL26" s="54"/>
      <c r="CM26" s="408"/>
      <c r="CN26" s="408"/>
      <c r="CO26" s="408"/>
      <c r="CP26" s="408"/>
      <c r="CQ26" s="408"/>
      <c r="CR26" s="408"/>
      <c r="CS26" s="408"/>
      <c r="CT26" s="413"/>
      <c r="CU26" s="51"/>
      <c r="CV26" s="408"/>
      <c r="CW26" s="408"/>
      <c r="CX26" s="408"/>
      <c r="CY26" s="409"/>
      <c r="CZ26" s="54"/>
      <c r="DA26" s="408"/>
      <c r="DB26" s="408"/>
      <c r="DC26" s="408"/>
      <c r="DD26" s="408"/>
      <c r="DE26" s="408"/>
      <c r="DF26" s="408"/>
      <c r="DG26" s="408"/>
      <c r="DH26" s="413"/>
      <c r="DI26" s="51"/>
      <c r="DJ26" s="408"/>
      <c r="DK26" s="408"/>
      <c r="DL26" s="408"/>
      <c r="DM26" s="408"/>
      <c r="DN26" s="408"/>
      <c r="DO26" s="413"/>
    </row>
    <row r="27" spans="1:119" x14ac:dyDescent="0.2">
      <c r="A27" s="51"/>
      <c r="B27" s="52"/>
      <c r="C27" s="53"/>
      <c r="D27" s="54"/>
      <c r="E27" s="52" t="s">
        <v>211</v>
      </c>
      <c r="F27" s="52"/>
      <c r="G27" s="52"/>
      <c r="H27" s="52"/>
      <c r="I27" s="52"/>
      <c r="J27" s="52"/>
      <c r="K27" s="52"/>
      <c r="L27" s="52"/>
      <c r="M27" s="53"/>
      <c r="N27" s="54"/>
      <c r="O27" s="4"/>
      <c r="P27" s="4"/>
      <c r="Q27" s="4"/>
      <c r="R27" s="4"/>
      <c r="S27" s="105"/>
      <c r="T27" s="54"/>
      <c r="U27" s="4"/>
      <c r="V27" s="4"/>
      <c r="W27" s="4"/>
      <c r="X27" s="55"/>
      <c r="Y27" s="4"/>
      <c r="Z27" s="4"/>
      <c r="AA27" s="105"/>
      <c r="AB27" s="54"/>
      <c r="AC27" s="4"/>
      <c r="AD27" s="4"/>
      <c r="AE27" s="105"/>
      <c r="AF27" s="54"/>
      <c r="AG27" s="4"/>
      <c r="AH27" s="4"/>
      <c r="AI27" s="4"/>
      <c r="AJ27" s="4"/>
      <c r="AK27" s="105"/>
      <c r="AL27" s="87"/>
      <c r="AM27" s="91" t="s">
        <v>222</v>
      </c>
      <c r="AN27" s="91"/>
      <c r="AO27" s="91"/>
      <c r="AP27" s="91"/>
      <c r="AQ27" s="91"/>
      <c r="AR27" s="88"/>
      <c r="AS27" s="54"/>
      <c r="AT27" s="52"/>
      <c r="AU27" s="52"/>
      <c r="AV27" s="52"/>
      <c r="AW27" s="53"/>
      <c r="AX27" s="54"/>
      <c r="AZ27" s="52"/>
      <c r="BA27" s="52"/>
      <c r="BB27" s="53"/>
      <c r="BC27" s="54"/>
      <c r="BD27" s="52"/>
      <c r="BE27" s="52"/>
      <c r="BF27" s="52"/>
      <c r="BG27" s="58"/>
      <c r="BH27" s="51"/>
      <c r="BI27" s="52"/>
      <c r="BJ27" s="58"/>
      <c r="BK27" s="89"/>
      <c r="BL27" s="406"/>
      <c r="BM27" s="406"/>
      <c r="BN27" s="406"/>
      <c r="BO27" s="414"/>
      <c r="BP27" s="54"/>
      <c r="BQ27" s="408"/>
      <c r="BR27" s="408"/>
      <c r="BS27" s="408"/>
      <c r="BT27" s="408"/>
      <c r="BU27" s="409"/>
      <c r="BV27" s="87"/>
      <c r="BW27" s="408"/>
      <c r="BX27" s="408"/>
      <c r="BY27" s="408"/>
      <c r="BZ27" s="409"/>
      <c r="CA27" s="87"/>
      <c r="CB27" s="408"/>
      <c r="CC27" s="408"/>
      <c r="CD27" s="408"/>
      <c r="CE27" s="408"/>
      <c r="CF27" s="413"/>
      <c r="CG27" s="89"/>
      <c r="CH27" s="408"/>
      <c r="CI27" s="408"/>
      <c r="CJ27" s="408"/>
      <c r="CK27" s="409"/>
      <c r="CL27" s="54"/>
      <c r="CM27" s="408"/>
      <c r="CN27" s="408"/>
      <c r="CO27" s="408"/>
      <c r="CP27" s="408"/>
      <c r="CQ27" s="408"/>
      <c r="CR27" s="408"/>
      <c r="CS27" s="408"/>
      <c r="CT27" s="413"/>
      <c r="CU27" s="51"/>
      <c r="CV27" s="408"/>
      <c r="CW27" s="408"/>
      <c r="CX27" s="408"/>
      <c r="CY27" s="409"/>
      <c r="CZ27" s="54"/>
      <c r="DA27" s="408"/>
      <c r="DB27" s="408"/>
      <c r="DC27" s="408"/>
      <c r="DD27" s="408"/>
      <c r="DE27" s="408"/>
      <c r="DF27" s="408"/>
      <c r="DG27" s="408"/>
      <c r="DH27" s="413"/>
      <c r="DI27" s="51"/>
      <c r="DJ27" s="408"/>
      <c r="DK27" s="408"/>
      <c r="DL27" s="408"/>
      <c r="DM27" s="408"/>
      <c r="DN27" s="408"/>
      <c r="DO27" s="413"/>
    </row>
    <row r="28" spans="1:119" ht="11.25" customHeight="1" x14ac:dyDescent="0.2">
      <c r="A28" s="51"/>
      <c r="B28" s="52"/>
      <c r="C28" s="53"/>
      <c r="D28" s="54"/>
      <c r="E28" s="52" t="s">
        <v>212</v>
      </c>
      <c r="F28" s="52"/>
      <c r="G28" s="52"/>
      <c r="H28" s="52"/>
      <c r="I28" s="52"/>
      <c r="J28" s="52"/>
      <c r="K28" s="52"/>
      <c r="L28" s="52"/>
      <c r="M28" s="53"/>
      <c r="N28" s="54"/>
      <c r="O28" s="52"/>
      <c r="P28" s="52"/>
      <c r="Q28" s="52"/>
      <c r="R28" s="52"/>
      <c r="S28" s="53"/>
      <c r="T28" s="54"/>
      <c r="U28" s="4"/>
      <c r="V28" s="4"/>
      <c r="W28" s="4"/>
      <c r="X28" s="55"/>
      <c r="Y28" s="4"/>
      <c r="Z28" s="4"/>
      <c r="AA28" s="105"/>
      <c r="AB28" s="54"/>
      <c r="AC28" s="4"/>
      <c r="AD28" s="4"/>
      <c r="AE28" s="105"/>
      <c r="AF28" s="54"/>
      <c r="AG28" s="52"/>
      <c r="AH28" s="52"/>
      <c r="AI28" s="52"/>
      <c r="AJ28" s="52"/>
      <c r="AK28" s="107"/>
      <c r="AL28" s="87"/>
      <c r="AN28" s="91" t="s">
        <v>223</v>
      </c>
      <c r="AO28" s="91"/>
      <c r="AP28" s="91"/>
      <c r="AQ28" s="91"/>
      <c r="AR28" s="88"/>
      <c r="AS28" s="54"/>
      <c r="AT28" s="52"/>
      <c r="AU28" s="52"/>
      <c r="AV28" s="52"/>
      <c r="AW28" s="53"/>
      <c r="AX28" s="54"/>
      <c r="AZ28" s="52"/>
      <c r="BA28" s="52"/>
      <c r="BB28" s="53"/>
      <c r="BC28" s="54"/>
      <c r="BD28" s="52"/>
      <c r="BE28" s="52"/>
      <c r="BF28" s="52"/>
      <c r="BG28" s="58"/>
      <c r="BH28" s="51"/>
      <c r="BI28" s="52"/>
      <c r="BJ28" s="58"/>
      <c r="BK28" s="89"/>
      <c r="BL28" s="406"/>
      <c r="BM28" s="406"/>
      <c r="BN28" s="406"/>
      <c r="BO28" s="414"/>
      <c r="BP28" s="54"/>
      <c r="BQ28" s="408"/>
      <c r="BR28" s="408"/>
      <c r="BS28" s="408"/>
      <c r="BT28" s="408"/>
      <c r="BU28" s="409"/>
      <c r="BV28" s="87"/>
      <c r="BW28" s="408"/>
      <c r="BX28" s="408"/>
      <c r="BY28" s="408"/>
      <c r="BZ28" s="409"/>
      <c r="CA28" s="87"/>
      <c r="CB28" s="408"/>
      <c r="CC28" s="408"/>
      <c r="CD28" s="408"/>
      <c r="CE28" s="408"/>
      <c r="CF28" s="413"/>
      <c r="CG28" s="89"/>
      <c r="CH28" s="408"/>
      <c r="CI28" s="408"/>
      <c r="CJ28" s="408"/>
      <c r="CK28" s="409"/>
      <c r="CL28" s="54"/>
      <c r="CM28" s="408"/>
      <c r="CN28" s="408"/>
      <c r="CO28" s="408"/>
      <c r="CP28" s="408"/>
      <c r="CQ28" s="408"/>
      <c r="CR28" s="408"/>
      <c r="CS28" s="408"/>
      <c r="CT28" s="413"/>
      <c r="CU28" s="51"/>
      <c r="CV28" s="408"/>
      <c r="CW28" s="408"/>
      <c r="CX28" s="408"/>
      <c r="CY28" s="409"/>
      <c r="CZ28" s="54"/>
      <c r="DA28" s="408"/>
      <c r="DB28" s="408"/>
      <c r="DC28" s="408"/>
      <c r="DD28" s="408"/>
      <c r="DE28" s="408"/>
      <c r="DF28" s="408"/>
      <c r="DG28" s="408"/>
      <c r="DH28" s="413"/>
      <c r="DI28" s="51"/>
      <c r="DJ28" s="408"/>
      <c r="DK28" s="408"/>
      <c r="DL28" s="408"/>
      <c r="DM28" s="408"/>
      <c r="DN28" s="408"/>
      <c r="DO28" s="413"/>
    </row>
    <row r="29" spans="1:119" x14ac:dyDescent="0.2">
      <c r="A29" s="51"/>
      <c r="B29" s="52"/>
      <c r="C29" s="53"/>
      <c r="D29" s="54"/>
      <c r="E29" s="52" t="s">
        <v>213</v>
      </c>
      <c r="F29" s="52"/>
      <c r="G29" s="52"/>
      <c r="H29" s="52"/>
      <c r="I29" s="52"/>
      <c r="J29" s="52"/>
      <c r="K29" s="52"/>
      <c r="L29" s="52"/>
      <c r="M29" s="53"/>
      <c r="N29" s="54"/>
      <c r="O29" s="52"/>
      <c r="P29" s="52"/>
      <c r="Q29" s="52"/>
      <c r="R29" s="52"/>
      <c r="S29" s="53"/>
      <c r="T29" s="54"/>
      <c r="U29" s="4"/>
      <c r="V29" s="4"/>
      <c r="W29" s="4"/>
      <c r="X29" s="55"/>
      <c r="Y29" s="4"/>
      <c r="Z29" s="4"/>
      <c r="AA29" s="105"/>
      <c r="AB29" s="54"/>
      <c r="AC29" s="4"/>
      <c r="AD29" s="4"/>
      <c r="AE29" s="105"/>
      <c r="AF29" s="54"/>
      <c r="AG29" s="52"/>
      <c r="AH29" s="52"/>
      <c r="AI29" s="52"/>
      <c r="AJ29" s="52"/>
      <c r="AK29" s="53"/>
      <c r="AL29" s="87"/>
      <c r="AN29" s="91" t="s">
        <v>224</v>
      </c>
      <c r="AO29" s="91"/>
      <c r="AP29" s="91"/>
      <c r="AQ29" s="91"/>
      <c r="AR29" s="88"/>
      <c r="AS29" s="54"/>
      <c r="AT29" s="52"/>
      <c r="AU29" s="52"/>
      <c r="AV29" s="52"/>
      <c r="AW29" s="53"/>
      <c r="AX29" s="54"/>
      <c r="AZ29" s="52"/>
      <c r="BA29" s="52"/>
      <c r="BB29" s="53"/>
      <c r="BC29" s="54"/>
      <c r="BD29" s="52"/>
      <c r="BE29" s="52"/>
      <c r="BF29" s="52"/>
      <c r="BG29" s="58"/>
      <c r="BH29" s="51"/>
      <c r="BI29" s="52"/>
      <c r="BJ29" s="58"/>
      <c r="BK29" s="89"/>
      <c r="BL29" s="3"/>
      <c r="BM29" s="3"/>
      <c r="BN29" s="3"/>
      <c r="BO29" s="106"/>
      <c r="BP29" s="54"/>
      <c r="BQ29" s="52" t="s">
        <v>221</v>
      </c>
      <c r="BR29" s="4"/>
      <c r="BS29" s="4"/>
      <c r="BT29" s="4"/>
      <c r="BU29" s="108"/>
      <c r="BV29" s="87"/>
      <c r="BW29" s="4"/>
      <c r="BX29" s="4"/>
      <c r="BY29" s="4"/>
      <c r="BZ29" s="105"/>
      <c r="CA29" s="87"/>
      <c r="CB29" s="52" t="s">
        <v>221</v>
      </c>
      <c r="CC29" s="4"/>
      <c r="CD29" s="4"/>
      <c r="CE29" s="4"/>
      <c r="CF29" s="109"/>
      <c r="CG29" s="89"/>
      <c r="CH29" s="4"/>
      <c r="CI29" s="4"/>
      <c r="CJ29" s="4"/>
      <c r="CK29" s="105"/>
      <c r="CL29" s="54"/>
      <c r="CM29" s="92"/>
      <c r="CN29" s="92"/>
      <c r="CO29" s="92"/>
      <c r="CP29" s="92"/>
      <c r="CQ29" s="92"/>
      <c r="CR29" s="92"/>
      <c r="CS29" s="92"/>
      <c r="CT29" s="109"/>
      <c r="CU29" s="51"/>
      <c r="CV29" s="378" t="s">
        <v>93</v>
      </c>
      <c r="CW29" s="4"/>
      <c r="CX29" s="4"/>
      <c r="CY29" s="105"/>
      <c r="CZ29" s="54"/>
      <c r="DA29" s="52"/>
      <c r="DB29" s="52"/>
      <c r="DC29" s="52"/>
      <c r="DD29" s="52"/>
      <c r="DE29" s="52"/>
      <c r="DF29" s="52"/>
      <c r="DG29" s="52"/>
      <c r="DH29" s="58"/>
      <c r="DI29" s="51"/>
      <c r="DL29" s="52"/>
      <c r="DM29" s="52"/>
      <c r="DN29" s="52"/>
      <c r="DO29" s="58"/>
    </row>
    <row r="30" spans="1:119" x14ac:dyDescent="0.2">
      <c r="A30" s="51"/>
      <c r="B30" s="52"/>
      <c r="C30" s="53"/>
      <c r="D30" s="54"/>
      <c r="E30" s="52" t="s">
        <v>214</v>
      </c>
      <c r="F30" s="52"/>
      <c r="G30" s="52"/>
      <c r="H30" s="52"/>
      <c r="I30" s="52"/>
      <c r="J30" s="52"/>
      <c r="K30" s="52"/>
      <c r="L30" s="52"/>
      <c r="M30" s="53"/>
      <c r="N30" s="54"/>
      <c r="O30" s="52"/>
      <c r="P30" s="52"/>
      <c r="Q30" s="52"/>
      <c r="R30" s="52"/>
      <c r="S30" s="53"/>
      <c r="T30" s="54"/>
      <c r="U30" s="4"/>
      <c r="V30" s="4"/>
      <c r="W30" s="4"/>
      <c r="X30" s="55"/>
      <c r="Y30" s="4"/>
      <c r="Z30" s="4"/>
      <c r="AA30" s="105"/>
      <c r="AB30" s="54"/>
      <c r="AC30" s="4"/>
      <c r="AD30" s="4"/>
      <c r="AE30" s="105"/>
      <c r="AF30" s="54"/>
      <c r="AG30" s="52"/>
      <c r="AH30" s="52"/>
      <c r="AI30" s="52"/>
      <c r="AJ30" s="52"/>
      <c r="AK30" s="53"/>
      <c r="AL30" s="87"/>
      <c r="AM30" s="91" t="s">
        <v>225</v>
      </c>
      <c r="AO30" s="91"/>
      <c r="AP30" s="91"/>
      <c r="AQ30" s="91"/>
      <c r="AR30" s="88"/>
      <c r="AS30" s="54"/>
      <c r="AT30" s="52"/>
      <c r="AU30" s="52"/>
      <c r="AV30" s="52"/>
      <c r="AW30" s="53"/>
      <c r="AX30" s="54"/>
      <c r="AY30" s="365" t="s">
        <v>569</v>
      </c>
      <c r="AZ30" s="52"/>
      <c r="BA30" s="52"/>
      <c r="BB30" s="53"/>
      <c r="BC30" s="54"/>
      <c r="BD30" s="52"/>
      <c r="BE30" s="52"/>
      <c r="BF30" s="52"/>
      <c r="BG30" s="58"/>
      <c r="BH30" s="51"/>
      <c r="BI30" s="52"/>
      <c r="BJ30" s="58"/>
      <c r="BK30" s="89"/>
      <c r="BL30" s="3"/>
      <c r="BM30" s="3"/>
      <c r="BN30" s="3"/>
      <c r="BO30" s="106"/>
      <c r="BP30" s="54"/>
      <c r="BQ30" s="52" t="s">
        <v>232</v>
      </c>
      <c r="BR30" s="92"/>
      <c r="BS30" s="92"/>
      <c r="BT30" s="92"/>
      <c r="BU30" s="88"/>
      <c r="BV30" s="87"/>
      <c r="BW30" s="4"/>
      <c r="BX30" s="4"/>
      <c r="BY30" s="4"/>
      <c r="BZ30" s="105"/>
      <c r="CA30" s="87"/>
      <c r="CB30" s="52" t="s">
        <v>232</v>
      </c>
      <c r="CC30" s="92"/>
      <c r="CD30" s="92"/>
      <c r="CE30" s="92"/>
      <c r="CF30" s="59"/>
      <c r="CG30" s="89"/>
      <c r="CH30" s="4"/>
      <c r="CI30" s="4"/>
      <c r="CJ30" s="4"/>
      <c r="CK30" s="105"/>
      <c r="CL30" s="54"/>
      <c r="CN30" s="52"/>
      <c r="CO30" s="52"/>
      <c r="CP30" s="52"/>
      <c r="CQ30" s="52"/>
      <c r="CR30" s="52"/>
      <c r="CS30" s="52"/>
      <c r="CT30" s="58"/>
      <c r="CU30" s="51"/>
      <c r="CV30" s="4"/>
      <c r="CW30" s="4"/>
      <c r="CX30" s="4"/>
      <c r="CY30" s="105"/>
      <c r="CZ30" s="54"/>
      <c r="DB30" s="52"/>
      <c r="DC30" s="52"/>
      <c r="DD30" s="52"/>
      <c r="DE30" s="52"/>
      <c r="DF30" s="52"/>
      <c r="DG30" s="52"/>
      <c r="DH30" s="58"/>
      <c r="DI30" s="51"/>
      <c r="DL30" s="52"/>
      <c r="DM30" s="52"/>
      <c r="DN30" s="52"/>
      <c r="DO30" s="58"/>
    </row>
    <row r="31" spans="1:119" x14ac:dyDescent="0.2">
      <c r="A31" s="51"/>
      <c r="B31" s="52"/>
      <c r="C31" s="53"/>
      <c r="D31" s="54"/>
      <c r="E31" s="52" t="s">
        <v>215</v>
      </c>
      <c r="F31" s="52"/>
      <c r="G31" s="52"/>
      <c r="H31" s="52"/>
      <c r="I31" s="52"/>
      <c r="J31" s="52"/>
      <c r="K31" s="52"/>
      <c r="L31" s="52"/>
      <c r="M31" s="53"/>
      <c r="N31" s="54"/>
      <c r="O31" s="52"/>
      <c r="P31" s="52"/>
      <c r="Q31" s="52"/>
      <c r="R31" s="52"/>
      <c r="S31" s="53"/>
      <c r="T31" s="54"/>
      <c r="U31" s="4"/>
      <c r="V31" s="4"/>
      <c r="W31" s="4"/>
      <c r="X31" s="55"/>
      <c r="Y31" s="4"/>
      <c r="Z31" s="4"/>
      <c r="AA31" s="105"/>
      <c r="AB31" s="54"/>
      <c r="AC31" s="4"/>
      <c r="AD31" s="4"/>
      <c r="AE31" s="105"/>
      <c r="AF31" s="54"/>
      <c r="AG31" s="52"/>
      <c r="AH31" s="110"/>
      <c r="AI31" s="52"/>
      <c r="AJ31" s="52"/>
      <c r="AK31" s="53"/>
      <c r="AL31" s="87"/>
      <c r="AN31" s="91" t="s">
        <v>226</v>
      </c>
      <c r="AO31" s="91"/>
      <c r="AP31" s="91"/>
      <c r="AQ31" s="91"/>
      <c r="AR31" s="88"/>
      <c r="AS31" s="54"/>
      <c r="AT31" s="52"/>
      <c r="AU31" s="52"/>
      <c r="AV31" s="52"/>
      <c r="AW31" s="53"/>
      <c r="AX31" s="54"/>
      <c r="AY31" s="36" t="s">
        <v>570</v>
      </c>
      <c r="AZ31" s="52"/>
      <c r="BA31" s="52"/>
      <c r="BB31" s="53"/>
      <c r="BC31" s="54"/>
      <c r="BD31" s="52"/>
      <c r="BE31" s="52"/>
      <c r="BF31" s="52"/>
      <c r="BG31" s="58"/>
      <c r="BH31" s="51"/>
      <c r="BI31" s="52"/>
      <c r="BJ31" s="58"/>
      <c r="BK31" s="89"/>
      <c r="BL31" s="3"/>
      <c r="BM31" s="3"/>
      <c r="BN31" s="3"/>
      <c r="BO31" s="106"/>
      <c r="BP31" s="54"/>
      <c r="BQ31" s="52" t="s">
        <v>237</v>
      </c>
      <c r="BR31" s="92"/>
      <c r="BS31" s="92"/>
      <c r="BT31" s="92"/>
      <c r="BU31" s="88"/>
      <c r="BV31" s="87"/>
      <c r="BW31" s="4"/>
      <c r="BX31" s="4"/>
      <c r="BY31" s="4"/>
      <c r="BZ31" s="105"/>
      <c r="CA31" s="87"/>
      <c r="CB31" s="52" t="s">
        <v>240</v>
      </c>
      <c r="CC31" s="92"/>
      <c r="CD31" s="92"/>
      <c r="CE31" s="92"/>
      <c r="CF31" s="59"/>
      <c r="CG31" s="89"/>
      <c r="CH31" s="4"/>
      <c r="CI31" s="4"/>
      <c r="CJ31" s="4"/>
      <c r="CK31" s="105"/>
      <c r="CL31" s="54"/>
      <c r="CN31" s="52"/>
      <c r="CO31" s="52"/>
      <c r="CP31" s="52"/>
      <c r="CQ31" s="52"/>
      <c r="CR31" s="52"/>
      <c r="CS31" s="52"/>
      <c r="CT31" s="58"/>
      <c r="CU31" s="51"/>
      <c r="CV31" s="4"/>
      <c r="CW31" s="4"/>
      <c r="CX31" s="4"/>
      <c r="CY31" s="105"/>
      <c r="CZ31" s="111"/>
      <c r="DB31" s="112"/>
      <c r="DC31" s="112"/>
      <c r="DD31" s="112"/>
      <c r="DE31" s="112"/>
      <c r="DF31" s="112"/>
      <c r="DG31" s="112"/>
      <c r="DH31" s="113"/>
      <c r="DI31" s="51"/>
      <c r="DJ31" s="52" t="s">
        <v>250</v>
      </c>
      <c r="DK31" s="52"/>
      <c r="DL31" s="52"/>
      <c r="DM31" s="52"/>
      <c r="DN31" s="52"/>
      <c r="DO31" s="58"/>
    </row>
    <row r="32" spans="1:119" x14ac:dyDescent="0.2">
      <c r="A32" s="51"/>
      <c r="B32" s="52"/>
      <c r="C32" s="53"/>
      <c r="D32" s="54"/>
      <c r="E32" s="52" t="s">
        <v>216</v>
      </c>
      <c r="F32" s="52"/>
      <c r="G32" s="52"/>
      <c r="H32" s="52"/>
      <c r="I32" s="52"/>
      <c r="J32" s="52"/>
      <c r="K32" s="52"/>
      <c r="L32" s="52"/>
      <c r="M32" s="53"/>
      <c r="N32" s="54"/>
      <c r="O32" s="52"/>
      <c r="P32" s="52"/>
      <c r="Q32" s="52"/>
      <c r="R32" s="52"/>
      <c r="S32" s="53"/>
      <c r="T32" s="54"/>
      <c r="U32" s="4"/>
      <c r="V32" s="4"/>
      <c r="W32" s="4"/>
      <c r="X32" s="55"/>
      <c r="Y32" s="4"/>
      <c r="Z32" s="4"/>
      <c r="AA32" s="105"/>
      <c r="AB32" s="54"/>
      <c r="AC32" s="4"/>
      <c r="AD32" s="4"/>
      <c r="AE32" s="105"/>
      <c r="AF32" s="54"/>
      <c r="AG32" s="52"/>
      <c r="AH32" s="52"/>
      <c r="AI32" s="52"/>
      <c r="AJ32" s="52"/>
      <c r="AK32" s="53"/>
      <c r="AL32" s="87"/>
      <c r="AM32" s="91" t="s">
        <v>227</v>
      </c>
      <c r="AN32" s="91"/>
      <c r="AO32" s="91"/>
      <c r="AP32" s="91"/>
      <c r="AQ32" s="91"/>
      <c r="AR32" s="88"/>
      <c r="AS32" s="54"/>
      <c r="AT32" s="52"/>
      <c r="AU32" s="52"/>
      <c r="AV32" s="52"/>
      <c r="AW32" s="53"/>
      <c r="AX32" s="54"/>
      <c r="AY32" s="365" t="s">
        <v>571</v>
      </c>
      <c r="AZ32" s="52"/>
      <c r="BA32" s="52"/>
      <c r="BB32" s="53"/>
      <c r="BC32" s="54"/>
      <c r="BD32" s="52"/>
      <c r="BE32" s="52"/>
      <c r="BF32" s="52"/>
      <c r="BG32" s="58"/>
      <c r="BH32" s="51"/>
      <c r="BI32" s="52"/>
      <c r="BJ32" s="58"/>
      <c r="BK32" s="89"/>
      <c r="BL32" s="3"/>
      <c r="BM32" s="3"/>
      <c r="BN32" s="3"/>
      <c r="BO32" s="106"/>
      <c r="BP32" s="54"/>
      <c r="BQ32" s="52" t="s">
        <v>238</v>
      </c>
      <c r="BR32" s="52"/>
      <c r="BS32" s="52"/>
      <c r="BT32" s="52"/>
      <c r="BU32" s="88"/>
      <c r="BV32" s="87"/>
      <c r="BW32" s="4"/>
      <c r="BX32" s="4"/>
      <c r="BY32" s="4"/>
      <c r="BZ32" s="105"/>
      <c r="CA32" s="87"/>
      <c r="CB32" s="52" t="s">
        <v>241</v>
      </c>
      <c r="CC32" s="52"/>
      <c r="CD32" s="52"/>
      <c r="CE32" s="52"/>
      <c r="CF32" s="59"/>
      <c r="CG32" s="89"/>
      <c r="CH32" s="4"/>
      <c r="CI32" s="4"/>
      <c r="CJ32" s="4"/>
      <c r="CK32" s="105"/>
      <c r="CL32" s="54"/>
      <c r="CM32" s="52"/>
      <c r="CN32" s="52"/>
      <c r="CO32" s="52"/>
      <c r="CP32" s="52"/>
      <c r="CQ32" s="52"/>
      <c r="CR32" s="52"/>
      <c r="CS32" s="52"/>
      <c r="CT32" s="58"/>
      <c r="CU32" s="51"/>
      <c r="CV32" s="4"/>
      <c r="CW32" s="4"/>
      <c r="CX32" s="4"/>
      <c r="CY32" s="105"/>
      <c r="CZ32" s="111"/>
      <c r="DA32" s="112"/>
      <c r="DB32" s="112"/>
      <c r="DC32" s="112"/>
      <c r="DD32" s="112"/>
      <c r="DE32" s="112"/>
      <c r="DF32" s="112"/>
      <c r="DG32" s="112"/>
      <c r="DH32" s="113"/>
      <c r="DI32" s="51"/>
      <c r="DK32" s="52" t="s">
        <v>251</v>
      </c>
      <c r="DL32" s="52"/>
      <c r="DM32" s="52"/>
      <c r="DN32" s="52"/>
      <c r="DO32" s="58"/>
    </row>
    <row r="33" spans="1:119" x14ac:dyDescent="0.2">
      <c r="A33" s="51"/>
      <c r="B33" s="52"/>
      <c r="C33" s="53"/>
      <c r="D33" s="54"/>
      <c r="E33" s="52" t="s">
        <v>217</v>
      </c>
      <c r="F33" s="52"/>
      <c r="G33" s="52"/>
      <c r="H33" s="52"/>
      <c r="I33" s="52"/>
      <c r="J33" s="52"/>
      <c r="K33" s="52"/>
      <c r="L33" s="52"/>
      <c r="M33" s="53"/>
      <c r="N33" s="54"/>
      <c r="O33" s="52"/>
      <c r="P33" s="52"/>
      <c r="Q33" s="52"/>
      <c r="R33" s="52"/>
      <c r="S33" s="53"/>
      <c r="T33" s="54"/>
      <c r="U33" s="4"/>
      <c r="V33" s="4"/>
      <c r="W33" s="4"/>
      <c r="X33" s="55"/>
      <c r="Y33" s="4"/>
      <c r="Z33" s="4"/>
      <c r="AA33" s="105"/>
      <c r="AB33" s="54"/>
      <c r="AC33" s="4"/>
      <c r="AD33" s="4"/>
      <c r="AE33" s="105"/>
      <c r="AF33" s="54"/>
      <c r="AG33" s="52"/>
      <c r="AH33" s="52"/>
      <c r="AI33" s="52"/>
      <c r="AJ33" s="52"/>
      <c r="AK33" s="53"/>
      <c r="AL33" s="87"/>
      <c r="AM33" s="91" t="s">
        <v>228</v>
      </c>
      <c r="AN33" s="91"/>
      <c r="AO33" s="52"/>
      <c r="AP33" s="52"/>
      <c r="AQ33" s="52"/>
      <c r="AR33" s="88"/>
      <c r="AS33" s="54"/>
      <c r="AT33" s="52"/>
      <c r="AU33" s="52"/>
      <c r="AV33" s="52"/>
      <c r="AW33" s="53"/>
      <c r="AX33" s="54"/>
      <c r="AY33" s="365" t="s">
        <v>576</v>
      </c>
      <c r="AZ33" s="52"/>
      <c r="BA33" s="52"/>
      <c r="BB33" s="53"/>
      <c r="BC33" s="54"/>
      <c r="BD33" s="52"/>
      <c r="BE33" s="52"/>
      <c r="BF33" s="52"/>
      <c r="BG33" s="58"/>
      <c r="BH33" s="51"/>
      <c r="BI33" s="52"/>
      <c r="BJ33" s="58"/>
      <c r="BK33" s="89"/>
      <c r="BL33" s="3"/>
      <c r="BM33" s="3"/>
      <c r="BN33" s="3"/>
      <c r="BO33" s="106"/>
      <c r="BP33" s="54"/>
      <c r="BU33" s="88"/>
      <c r="BV33" s="87"/>
      <c r="BW33" s="4"/>
      <c r="BX33" s="4"/>
      <c r="BY33" s="4"/>
      <c r="BZ33" s="105"/>
      <c r="CA33" s="87"/>
      <c r="CC33" s="52"/>
      <c r="CD33" s="52"/>
      <c r="CE33" s="52"/>
      <c r="CF33" s="59"/>
      <c r="CG33" s="89"/>
      <c r="CH33" s="4"/>
      <c r="CI33" s="4"/>
      <c r="CJ33" s="4"/>
      <c r="CK33" s="105"/>
      <c r="CL33" s="54"/>
      <c r="CM33" s="52"/>
      <c r="CN33" s="52"/>
      <c r="CO33" s="52"/>
      <c r="CP33" s="52"/>
      <c r="CQ33" s="52"/>
      <c r="CR33" s="52"/>
      <c r="CS33" s="52"/>
      <c r="CT33" s="58"/>
      <c r="CU33" s="51"/>
      <c r="CV33" s="4"/>
      <c r="CW33" s="4"/>
      <c r="CX33" s="4"/>
      <c r="CY33" s="105"/>
      <c r="CZ33" s="54"/>
      <c r="DA33" s="52"/>
      <c r="DB33" s="52"/>
      <c r="DC33" s="52"/>
      <c r="DD33" s="52"/>
      <c r="DE33" s="52"/>
      <c r="DF33" s="52"/>
      <c r="DG33" s="52"/>
      <c r="DH33" s="58"/>
      <c r="DI33" s="51"/>
      <c r="DJ33" s="52" t="s">
        <v>578</v>
      </c>
      <c r="DK33" s="52"/>
      <c r="DL33" s="52"/>
      <c r="DM33" s="52"/>
      <c r="DN33" s="52"/>
      <c r="DO33" s="58"/>
    </row>
    <row r="34" spans="1:119" x14ac:dyDescent="0.2">
      <c r="A34" s="51"/>
      <c r="B34" s="52"/>
      <c r="C34" s="53"/>
      <c r="D34" s="54"/>
      <c r="E34" s="52" t="s">
        <v>565</v>
      </c>
      <c r="F34" s="52"/>
      <c r="G34" s="52"/>
      <c r="H34" s="52"/>
      <c r="I34" s="52"/>
      <c r="J34" s="52"/>
      <c r="K34" s="52"/>
      <c r="L34" s="52"/>
      <c r="M34" s="53"/>
      <c r="N34" s="54"/>
      <c r="O34" s="52"/>
      <c r="P34" s="52"/>
      <c r="Q34" s="52"/>
      <c r="R34" s="52"/>
      <c r="S34" s="53"/>
      <c r="T34" s="54"/>
      <c r="U34" s="4"/>
      <c r="V34" s="4"/>
      <c r="W34" s="4"/>
      <c r="X34" s="55"/>
      <c r="Y34" s="4"/>
      <c r="Z34" s="4"/>
      <c r="AA34" s="105"/>
      <c r="AB34" s="54"/>
      <c r="AC34" s="4"/>
      <c r="AD34" s="4"/>
      <c r="AE34" s="105"/>
      <c r="AF34" s="54"/>
      <c r="AG34" s="52" t="s">
        <v>219</v>
      </c>
      <c r="AH34" s="52"/>
      <c r="AI34" s="52"/>
      <c r="AJ34" s="52"/>
      <c r="AK34" s="53"/>
      <c r="AL34" s="87"/>
      <c r="AN34" s="91" t="s">
        <v>559</v>
      </c>
      <c r="AO34" s="91"/>
      <c r="AP34" s="91"/>
      <c r="AQ34" s="91"/>
      <c r="AR34" s="88"/>
      <c r="AS34" s="54"/>
      <c r="AT34" s="52"/>
      <c r="AU34" s="52"/>
      <c r="AV34" s="52"/>
      <c r="AW34" s="53"/>
      <c r="AX34" s="54"/>
      <c r="AY34" s="52" t="s">
        <v>557</v>
      </c>
      <c r="AZ34" s="52"/>
      <c r="BA34" s="52"/>
      <c r="BB34" s="53"/>
      <c r="BC34" s="54"/>
      <c r="BD34" s="52"/>
      <c r="BE34" s="52"/>
      <c r="BF34" s="52"/>
      <c r="BG34" s="58"/>
      <c r="BH34" s="51"/>
      <c r="BI34" s="52"/>
      <c r="BJ34" s="58"/>
      <c r="BK34" s="89"/>
      <c r="BL34" s="3"/>
      <c r="BM34" s="3"/>
      <c r="BN34" s="3"/>
      <c r="BO34" s="106"/>
      <c r="BP34" s="54"/>
      <c r="BU34" s="88"/>
      <c r="BV34" s="87"/>
      <c r="BW34" s="4"/>
      <c r="BX34" s="4"/>
      <c r="BY34" s="4"/>
      <c r="BZ34" s="105"/>
      <c r="CA34" s="87"/>
      <c r="CB34" s="52"/>
      <c r="CC34" s="52"/>
      <c r="CD34" s="52"/>
      <c r="CE34" s="52"/>
      <c r="CF34" s="59"/>
      <c r="CG34" s="89"/>
      <c r="CH34" s="4"/>
      <c r="CI34" s="4"/>
      <c r="CJ34" s="4"/>
      <c r="CK34" s="105"/>
      <c r="CL34" s="54"/>
      <c r="CM34" s="52"/>
      <c r="CN34" s="52"/>
      <c r="CO34" s="52"/>
      <c r="CP34" s="52"/>
      <c r="CQ34" s="52"/>
      <c r="CR34" s="52"/>
      <c r="CS34" s="52"/>
      <c r="CT34" s="58"/>
      <c r="CU34" s="51"/>
      <c r="CV34" s="4"/>
      <c r="CW34" s="4"/>
      <c r="CX34" s="4"/>
      <c r="CY34" s="105"/>
      <c r="CZ34" s="54"/>
      <c r="DA34" s="52"/>
      <c r="DB34" s="52"/>
      <c r="DC34" s="52"/>
      <c r="DD34" s="52"/>
      <c r="DE34" s="52"/>
      <c r="DF34" s="52"/>
      <c r="DG34" s="52"/>
      <c r="DH34" s="58"/>
      <c r="DI34" s="51"/>
      <c r="DK34" s="36" t="s">
        <v>579</v>
      </c>
      <c r="DL34" s="114"/>
      <c r="DM34" s="114"/>
      <c r="DN34" s="114"/>
      <c r="DO34" s="58"/>
    </row>
    <row r="35" spans="1:119" x14ac:dyDescent="0.2">
      <c r="A35" s="51"/>
      <c r="B35" s="52"/>
      <c r="C35" s="53"/>
      <c r="D35" s="54"/>
      <c r="E35" s="36" t="s">
        <v>567</v>
      </c>
      <c r="F35" s="52"/>
      <c r="G35" s="52"/>
      <c r="H35" s="52"/>
      <c r="I35" s="52"/>
      <c r="J35" s="52"/>
      <c r="K35" s="52"/>
      <c r="L35" s="52"/>
      <c r="M35" s="53"/>
      <c r="N35" s="54"/>
      <c r="P35" s="52"/>
      <c r="Q35" s="52"/>
      <c r="R35" s="52"/>
      <c r="S35" s="53"/>
      <c r="T35" s="54"/>
      <c r="U35" s="4"/>
      <c r="V35" s="4"/>
      <c r="W35" s="4"/>
      <c r="X35" s="55"/>
      <c r="Y35" s="4"/>
      <c r="Z35" s="4"/>
      <c r="AA35" s="105"/>
      <c r="AB35" s="54"/>
      <c r="AC35" s="4"/>
      <c r="AD35" s="4"/>
      <c r="AE35" s="105"/>
      <c r="AF35" s="54"/>
      <c r="AG35" s="52" t="s">
        <v>220</v>
      </c>
      <c r="AH35" s="52"/>
      <c r="AI35" s="52"/>
      <c r="AJ35" s="52"/>
      <c r="AK35" s="53"/>
      <c r="AL35" s="87"/>
      <c r="AN35" s="52" t="s">
        <v>229</v>
      </c>
      <c r="AO35" s="91"/>
      <c r="AP35" s="91"/>
      <c r="AQ35" s="91"/>
      <c r="AR35" s="88"/>
      <c r="AS35" s="54"/>
      <c r="AT35" s="52"/>
      <c r="AU35" s="52"/>
      <c r="AV35" s="52"/>
      <c r="AW35" s="53"/>
      <c r="AX35" s="54"/>
      <c r="AY35" s="52" t="s">
        <v>233</v>
      </c>
      <c r="AZ35" s="52"/>
      <c r="BA35" s="52"/>
      <c r="BB35" s="53"/>
      <c r="BC35" s="54"/>
      <c r="BD35" s="52"/>
      <c r="BE35" s="52"/>
      <c r="BF35" s="52"/>
      <c r="BG35" s="58"/>
      <c r="BH35" s="51"/>
      <c r="BI35" s="52"/>
      <c r="BJ35" s="58"/>
      <c r="BK35" s="89"/>
      <c r="BL35" s="3"/>
      <c r="BM35" s="3"/>
      <c r="BN35" s="3"/>
      <c r="BO35" s="106"/>
      <c r="BP35" s="54"/>
      <c r="BQ35" s="52" t="s">
        <v>242</v>
      </c>
      <c r="BR35" s="52"/>
      <c r="BS35" s="52"/>
      <c r="BT35" s="52"/>
      <c r="BU35" s="88"/>
      <c r="BV35" s="87"/>
      <c r="BW35" s="4"/>
      <c r="BX35" s="4"/>
      <c r="BY35" s="4"/>
      <c r="BZ35" s="105"/>
      <c r="CA35" s="87"/>
      <c r="CB35" s="52" t="s">
        <v>242</v>
      </c>
      <c r="CC35" s="52"/>
      <c r="CD35" s="52"/>
      <c r="CE35" s="52"/>
      <c r="CF35" s="59"/>
      <c r="CG35" s="89"/>
      <c r="CH35" s="4"/>
      <c r="CI35" s="4"/>
      <c r="CJ35" s="4"/>
      <c r="CK35" s="105"/>
      <c r="CL35" s="54"/>
      <c r="CM35" s="52"/>
      <c r="CN35" s="52"/>
      <c r="CO35" s="52"/>
      <c r="CP35" s="52"/>
      <c r="CQ35" s="52"/>
      <c r="CR35" s="52"/>
      <c r="CS35" s="52"/>
      <c r="CT35" s="58"/>
      <c r="CU35" s="51"/>
      <c r="CV35" s="4"/>
      <c r="CW35" s="4"/>
      <c r="CX35" s="4"/>
      <c r="CY35" s="105"/>
      <c r="CZ35" s="54"/>
      <c r="DA35" s="52"/>
      <c r="DB35" s="52"/>
      <c r="DC35" s="52"/>
      <c r="DD35" s="52"/>
      <c r="DE35" s="52"/>
      <c r="DF35" s="52"/>
      <c r="DG35" s="52"/>
      <c r="DH35" s="58"/>
      <c r="DI35" s="51"/>
      <c r="DJ35" s="52" t="s">
        <v>252</v>
      </c>
      <c r="DK35" s="52"/>
      <c r="DL35" s="52"/>
      <c r="DM35" s="52"/>
      <c r="DN35" s="52"/>
      <c r="DO35" s="58"/>
    </row>
    <row r="36" spans="1:119" x14ac:dyDescent="0.2">
      <c r="A36" s="51"/>
      <c r="B36" s="342"/>
      <c r="C36" s="53"/>
      <c r="D36" s="54"/>
      <c r="E36" s="52" t="s">
        <v>566</v>
      </c>
      <c r="F36" s="52"/>
      <c r="G36" s="52"/>
      <c r="H36" s="52"/>
      <c r="I36" s="52"/>
      <c r="J36" s="52"/>
      <c r="K36" s="52"/>
      <c r="L36" s="52"/>
      <c r="M36" s="53"/>
      <c r="N36" s="54"/>
      <c r="O36" s="52" t="s">
        <v>218</v>
      </c>
      <c r="P36" s="342"/>
      <c r="Q36" s="342"/>
      <c r="R36" s="342"/>
      <c r="S36" s="53"/>
      <c r="T36" s="54"/>
      <c r="U36" s="4"/>
      <c r="V36" s="4"/>
      <c r="W36" s="4"/>
      <c r="X36" s="55"/>
      <c r="Y36" s="4"/>
      <c r="Z36" s="4"/>
      <c r="AA36" s="105"/>
      <c r="AB36" s="54"/>
      <c r="AC36" s="4"/>
      <c r="AD36" s="4"/>
      <c r="AE36" s="105"/>
      <c r="AF36" s="54"/>
      <c r="AG36" s="52" t="s">
        <v>221</v>
      </c>
      <c r="AH36" s="52"/>
      <c r="AI36" s="52"/>
      <c r="AJ36" s="52"/>
      <c r="AK36" s="53"/>
      <c r="AL36" s="87"/>
      <c r="AN36" s="91" t="s">
        <v>230</v>
      </c>
      <c r="AO36" s="91"/>
      <c r="AP36" s="91"/>
      <c r="AQ36" s="91"/>
      <c r="AR36" s="88"/>
      <c r="AS36" s="54"/>
      <c r="AT36" s="342"/>
      <c r="AU36" s="342"/>
      <c r="AV36" s="342"/>
      <c r="AW36" s="53"/>
      <c r="AX36" s="54"/>
      <c r="AY36" s="52" t="s">
        <v>577</v>
      </c>
      <c r="AZ36" s="342"/>
      <c r="BA36" s="342"/>
      <c r="BB36" s="53"/>
      <c r="BC36" s="54"/>
      <c r="BD36" s="342"/>
      <c r="BE36" s="342"/>
      <c r="BF36" s="342"/>
      <c r="BG36" s="58"/>
      <c r="BH36" s="51"/>
      <c r="BI36" s="342"/>
      <c r="BJ36" s="58"/>
      <c r="BK36" s="89"/>
      <c r="BL36" s="3"/>
      <c r="BM36" s="3"/>
      <c r="BN36" s="3"/>
      <c r="BO36" s="106"/>
      <c r="BP36" s="54"/>
      <c r="BQ36" s="52" t="s">
        <v>221</v>
      </c>
      <c r="BR36" s="342"/>
      <c r="BS36" s="342"/>
      <c r="BT36" s="342"/>
      <c r="BU36" s="88"/>
      <c r="BV36" s="87"/>
      <c r="BW36" s="4"/>
      <c r="BX36" s="4"/>
      <c r="BY36" s="4"/>
      <c r="BZ36" s="105"/>
      <c r="CA36" s="87"/>
      <c r="CB36" s="52" t="s">
        <v>221</v>
      </c>
      <c r="CC36" s="342"/>
      <c r="CD36" s="342"/>
      <c r="CE36" s="342"/>
      <c r="CF36" s="59"/>
      <c r="CG36" s="89"/>
      <c r="CH36" s="4"/>
      <c r="CI36" s="4"/>
      <c r="CJ36" s="4"/>
      <c r="CK36" s="105"/>
      <c r="CL36" s="54"/>
      <c r="CM36" s="52" t="s">
        <v>218</v>
      </c>
      <c r="CN36" s="342"/>
      <c r="CO36" s="342"/>
      <c r="CP36" s="342"/>
      <c r="CQ36" s="342"/>
      <c r="CR36" s="342"/>
      <c r="CS36" s="342"/>
      <c r="CT36" s="58"/>
      <c r="CU36" s="51"/>
      <c r="CV36" s="4"/>
      <c r="CW36" s="4"/>
      <c r="CX36" s="4"/>
      <c r="CY36" s="105"/>
      <c r="CZ36" s="54"/>
      <c r="DA36" s="52" t="s">
        <v>218</v>
      </c>
      <c r="DB36" s="342"/>
      <c r="DC36" s="342"/>
      <c r="DD36" s="342"/>
      <c r="DE36" s="342"/>
      <c r="DF36" s="342"/>
      <c r="DG36" s="342"/>
      <c r="DH36" s="58"/>
      <c r="DI36" s="51"/>
      <c r="DJ36" s="342"/>
      <c r="DK36" s="342" t="s">
        <v>253</v>
      </c>
      <c r="DL36" s="342"/>
      <c r="DM36" s="342"/>
      <c r="DN36" s="342"/>
      <c r="DO36" s="58"/>
    </row>
    <row r="37" spans="1:119" ht="11.25" customHeight="1" x14ac:dyDescent="0.2">
      <c r="A37" s="51"/>
      <c r="B37" s="52"/>
      <c r="C37" s="53"/>
      <c r="D37" s="54"/>
      <c r="E37" s="36" t="s">
        <v>507</v>
      </c>
      <c r="F37" s="52"/>
      <c r="G37" s="52"/>
      <c r="H37" s="52"/>
      <c r="I37" s="52"/>
      <c r="J37" s="52"/>
      <c r="K37" s="52"/>
      <c r="L37" s="52"/>
      <c r="M37" s="53"/>
      <c r="N37" s="54"/>
      <c r="O37" s="52" t="s">
        <v>239</v>
      </c>
      <c r="P37" s="52"/>
      <c r="Q37" s="52"/>
      <c r="R37" s="52"/>
      <c r="S37" s="53"/>
      <c r="T37" s="54"/>
      <c r="U37" s="4"/>
      <c r="V37" s="4"/>
      <c r="W37" s="4"/>
      <c r="X37" s="55"/>
      <c r="Y37" s="4"/>
      <c r="Z37" s="4"/>
      <c r="AA37" s="105"/>
      <c r="AB37" s="54"/>
      <c r="AC37" s="4"/>
      <c r="AD37" s="4"/>
      <c r="AE37" s="105"/>
      <c r="AF37" s="54"/>
      <c r="AG37" s="112" t="s">
        <v>28</v>
      </c>
      <c r="AH37" s="52"/>
      <c r="AI37" s="52"/>
      <c r="AJ37" s="52"/>
      <c r="AK37" s="53"/>
      <c r="AL37" s="87"/>
      <c r="AN37" s="91" t="s">
        <v>231</v>
      </c>
      <c r="AO37" s="91"/>
      <c r="AP37" s="91"/>
      <c r="AQ37" s="91"/>
      <c r="AR37" s="88"/>
      <c r="AS37" s="54"/>
      <c r="AT37" s="52"/>
      <c r="AU37" s="52"/>
      <c r="AV37" s="52"/>
      <c r="AW37" s="53"/>
      <c r="AX37" s="54"/>
      <c r="AY37" s="52" t="s">
        <v>574</v>
      </c>
      <c r="AZ37" s="52"/>
      <c r="BA37" s="52"/>
      <c r="BB37" s="53"/>
      <c r="BC37" s="54"/>
      <c r="BD37" s="52"/>
      <c r="BE37" s="52"/>
      <c r="BF37" s="52"/>
      <c r="BG37" s="58"/>
      <c r="BH37" s="51"/>
      <c r="BI37" s="52"/>
      <c r="BJ37" s="58"/>
      <c r="BK37" s="89"/>
      <c r="BL37" s="3"/>
      <c r="BM37" s="3"/>
      <c r="BN37" s="3"/>
      <c r="BO37" s="106"/>
      <c r="BP37" s="54"/>
      <c r="BQ37" s="112" t="s">
        <v>4</v>
      </c>
      <c r="BR37" s="52"/>
      <c r="BS37" s="52"/>
      <c r="BT37" s="52"/>
      <c r="BU37" s="88"/>
      <c r="BV37" s="87"/>
      <c r="BW37" s="4"/>
      <c r="BX37" s="4"/>
      <c r="BY37" s="4"/>
      <c r="BZ37" s="105"/>
      <c r="CA37" s="87"/>
      <c r="CB37" s="112" t="s">
        <v>4</v>
      </c>
      <c r="CC37" s="52"/>
      <c r="CD37" s="52"/>
      <c r="CE37" s="52"/>
      <c r="CF37" s="59"/>
      <c r="CG37" s="89"/>
      <c r="CH37" s="4"/>
      <c r="CI37" s="4"/>
      <c r="CJ37" s="4"/>
      <c r="CK37" s="105"/>
      <c r="CL37" s="54"/>
      <c r="CM37" s="52" t="s">
        <v>239</v>
      </c>
      <c r="CN37" s="52"/>
      <c r="CO37" s="52"/>
      <c r="CP37" s="52"/>
      <c r="CQ37" s="52"/>
      <c r="CR37" s="52"/>
      <c r="CS37" s="52"/>
      <c r="CT37" s="58"/>
      <c r="CU37" s="51"/>
      <c r="CV37" s="4"/>
      <c r="CW37" s="4"/>
      <c r="CX37" s="4"/>
      <c r="CY37" s="105"/>
      <c r="CZ37" s="54"/>
      <c r="DA37" s="52" t="s">
        <v>239</v>
      </c>
      <c r="DB37" s="52"/>
      <c r="DC37" s="52"/>
      <c r="DD37" s="52"/>
      <c r="DE37" s="52"/>
      <c r="DF37" s="52"/>
      <c r="DG37" s="52"/>
      <c r="DH37" s="58"/>
      <c r="DI37" s="51"/>
      <c r="DJ37" s="52" t="s">
        <v>254</v>
      </c>
      <c r="DK37" s="52"/>
      <c r="DL37" s="52"/>
      <c r="DM37" s="52"/>
      <c r="DN37" s="52"/>
      <c r="DO37" s="58"/>
    </row>
    <row r="38" spans="1:119" ht="6" customHeight="1" x14ac:dyDescent="0.2">
      <c r="A38" s="51"/>
      <c r="B38" s="52"/>
      <c r="C38" s="53"/>
      <c r="D38" s="54"/>
      <c r="M38" s="53"/>
      <c r="N38" s="54"/>
      <c r="P38" s="52"/>
      <c r="Q38" s="52"/>
      <c r="R38" s="52"/>
      <c r="S38" s="53"/>
      <c r="T38" s="54"/>
      <c r="U38" s="4"/>
      <c r="V38" s="4"/>
      <c r="W38" s="4"/>
      <c r="X38" s="55"/>
      <c r="Y38" s="4"/>
      <c r="Z38" s="4"/>
      <c r="AA38" s="105"/>
      <c r="AB38" s="54"/>
      <c r="AC38" s="4"/>
      <c r="AD38" s="4"/>
      <c r="AE38" s="105"/>
      <c r="AF38" s="54"/>
      <c r="AK38" s="53"/>
      <c r="AL38" s="87"/>
      <c r="AR38" s="88"/>
      <c r="AS38" s="54"/>
      <c r="AT38" s="52"/>
      <c r="AU38" s="52"/>
      <c r="AV38" s="52"/>
      <c r="AW38" s="53"/>
      <c r="AX38" s="54"/>
      <c r="AY38" s="52"/>
      <c r="AZ38" s="52"/>
      <c r="BA38" s="52"/>
      <c r="BB38" s="53"/>
      <c r="BC38" s="54"/>
      <c r="BD38" s="52"/>
      <c r="BE38" s="52"/>
      <c r="BF38" s="52"/>
      <c r="BG38" s="58"/>
      <c r="BH38" s="51"/>
      <c r="BI38" s="52"/>
      <c r="BJ38" s="58"/>
      <c r="BK38" s="89"/>
      <c r="BL38" s="3"/>
      <c r="BM38" s="3"/>
      <c r="BN38" s="3"/>
      <c r="BO38" s="106"/>
      <c r="BP38" s="54"/>
      <c r="BR38" s="52"/>
      <c r="BS38" s="52"/>
      <c r="BT38" s="52"/>
      <c r="BU38" s="88"/>
      <c r="BV38" s="87"/>
      <c r="BW38" s="4"/>
      <c r="BX38" s="4"/>
      <c r="BY38" s="4"/>
      <c r="BZ38" s="105"/>
      <c r="CA38" s="87"/>
      <c r="CC38" s="52"/>
      <c r="CD38" s="52"/>
      <c r="CE38" s="52"/>
      <c r="CF38" s="59"/>
      <c r="CG38" s="89"/>
      <c r="CH38" s="4"/>
      <c r="CI38" s="4"/>
      <c r="CJ38" s="4"/>
      <c r="CK38" s="105"/>
      <c r="CL38" s="54"/>
      <c r="CN38" s="52"/>
      <c r="CO38" s="52"/>
      <c r="CP38" s="52"/>
      <c r="CQ38" s="52"/>
      <c r="CR38" s="52"/>
      <c r="CS38" s="52"/>
      <c r="CT38" s="58"/>
      <c r="CU38" s="51"/>
      <c r="CV38" s="4"/>
      <c r="CW38" s="4"/>
      <c r="CX38" s="4"/>
      <c r="CY38" s="105"/>
      <c r="CZ38" s="54"/>
      <c r="DB38" s="52"/>
      <c r="DC38" s="52"/>
      <c r="DD38" s="52"/>
      <c r="DE38" s="52"/>
      <c r="DF38" s="52"/>
      <c r="DG38" s="52"/>
      <c r="DH38" s="58"/>
      <c r="DI38" s="51"/>
      <c r="DK38" s="52"/>
      <c r="DL38" s="52"/>
      <c r="DM38" s="52"/>
      <c r="DN38" s="52"/>
      <c r="DO38" s="58"/>
    </row>
    <row r="39" spans="1:119" ht="6" customHeight="1" x14ac:dyDescent="0.2">
      <c r="A39" s="75"/>
      <c r="B39" s="76"/>
      <c r="C39" s="77"/>
      <c r="D39" s="78"/>
      <c r="E39" s="76"/>
      <c r="F39" s="76"/>
      <c r="G39" s="76"/>
      <c r="H39" s="76"/>
      <c r="I39" s="76"/>
      <c r="J39" s="76"/>
      <c r="K39" s="76"/>
      <c r="L39" s="76"/>
      <c r="M39" s="77"/>
      <c r="N39" s="78"/>
      <c r="O39" s="76"/>
      <c r="P39" s="76"/>
      <c r="Q39" s="76"/>
      <c r="R39" s="76"/>
      <c r="S39" s="77"/>
      <c r="T39" s="78"/>
      <c r="U39" s="76"/>
      <c r="V39" s="76"/>
      <c r="W39" s="76"/>
      <c r="X39" s="79"/>
      <c r="Y39" s="76"/>
      <c r="Z39" s="76"/>
      <c r="AA39" s="77"/>
      <c r="AB39" s="78"/>
      <c r="AC39" s="76"/>
      <c r="AD39" s="76"/>
      <c r="AE39" s="77"/>
      <c r="AF39" s="78"/>
      <c r="AG39" s="76"/>
      <c r="AH39" s="76"/>
      <c r="AI39" s="76"/>
      <c r="AJ39" s="76"/>
      <c r="AK39" s="82"/>
      <c r="AL39" s="80"/>
      <c r="AM39" s="81"/>
      <c r="AN39" s="81"/>
      <c r="AO39" s="81"/>
      <c r="AP39" s="81"/>
      <c r="AQ39" s="81"/>
      <c r="AR39" s="82"/>
      <c r="AS39" s="80"/>
      <c r="AT39" s="76"/>
      <c r="AU39" s="76"/>
      <c r="AV39" s="76"/>
      <c r="AW39" s="77"/>
      <c r="AX39" s="78"/>
      <c r="AY39" s="76"/>
      <c r="AZ39" s="76"/>
      <c r="BA39" s="76"/>
      <c r="BB39" s="77"/>
      <c r="BC39" s="78"/>
      <c r="BD39" s="76"/>
      <c r="BE39" s="76"/>
      <c r="BF39" s="76"/>
      <c r="BG39" s="83"/>
      <c r="BH39" s="75"/>
      <c r="BI39" s="76"/>
      <c r="BJ39" s="83"/>
      <c r="BK39" s="75"/>
      <c r="BL39" s="76"/>
      <c r="BM39" s="76"/>
      <c r="BN39" s="76"/>
      <c r="BO39" s="77"/>
      <c r="BP39" s="78"/>
      <c r="BQ39" s="76"/>
      <c r="BR39" s="76"/>
      <c r="BS39" s="76"/>
      <c r="BT39" s="76"/>
      <c r="BU39" s="77"/>
      <c r="BV39" s="78"/>
      <c r="BW39" s="76"/>
      <c r="BX39" s="76"/>
      <c r="BY39" s="76"/>
      <c r="BZ39" s="77"/>
      <c r="CA39" s="78"/>
      <c r="CB39" s="76"/>
      <c r="CC39" s="76"/>
      <c r="CD39" s="76"/>
      <c r="CE39" s="76"/>
      <c r="CF39" s="83"/>
      <c r="CG39" s="85"/>
      <c r="CH39" s="76"/>
      <c r="CI39" s="76"/>
      <c r="CJ39" s="76"/>
      <c r="CK39" s="77"/>
      <c r="CL39" s="78"/>
      <c r="CM39" s="76"/>
      <c r="CN39" s="76"/>
      <c r="CO39" s="76"/>
      <c r="CP39" s="76"/>
      <c r="CQ39" s="76"/>
      <c r="CR39" s="76"/>
      <c r="CS39" s="76"/>
      <c r="CT39" s="83"/>
      <c r="CU39" s="75"/>
      <c r="CV39" s="76"/>
      <c r="CW39" s="76"/>
      <c r="CX39" s="76"/>
      <c r="CY39" s="77"/>
      <c r="CZ39" s="78"/>
      <c r="DA39" s="76"/>
      <c r="DB39" s="76"/>
      <c r="DC39" s="76"/>
      <c r="DD39" s="76"/>
      <c r="DE39" s="76"/>
      <c r="DF39" s="76"/>
      <c r="DG39" s="76"/>
      <c r="DH39" s="83"/>
      <c r="DI39" s="75"/>
      <c r="DJ39" s="76"/>
      <c r="DK39" s="76"/>
      <c r="DL39" s="76"/>
      <c r="DM39" s="76"/>
      <c r="DN39" s="76"/>
      <c r="DO39" s="83"/>
    </row>
    <row r="40" spans="1:119" x14ac:dyDescent="0.2">
      <c r="A40" s="51"/>
      <c r="B40" s="52"/>
      <c r="C40" s="53"/>
      <c r="D40" s="54"/>
      <c r="E40" s="52"/>
      <c r="F40" s="52"/>
      <c r="G40" s="52"/>
      <c r="H40" s="52"/>
      <c r="I40" s="52"/>
      <c r="J40" s="52"/>
      <c r="K40" s="52"/>
      <c r="L40" s="52"/>
      <c r="M40" s="53"/>
      <c r="N40" s="54"/>
      <c r="O40" s="52"/>
      <c r="P40" s="52"/>
      <c r="Q40" s="52"/>
      <c r="R40" s="52"/>
      <c r="S40" s="53"/>
      <c r="T40" s="54"/>
      <c r="U40" s="52" t="s">
        <v>5</v>
      </c>
      <c r="V40" s="115" t="s">
        <v>6</v>
      </c>
      <c r="W40" s="52"/>
      <c r="X40" s="55"/>
      <c r="Y40" s="52" t="s">
        <v>255</v>
      </c>
      <c r="Z40" s="115" t="s">
        <v>7</v>
      </c>
      <c r="AA40" s="53"/>
      <c r="AB40" s="54"/>
      <c r="AC40" s="52" t="s">
        <v>255</v>
      </c>
      <c r="AD40" s="115" t="s">
        <v>7</v>
      </c>
      <c r="AE40" s="53"/>
      <c r="AF40" s="54"/>
      <c r="AG40" s="400" t="s">
        <v>256</v>
      </c>
      <c r="AH40" s="400"/>
      <c r="AI40" s="400"/>
      <c r="AJ40" s="400"/>
      <c r="AK40" s="88"/>
      <c r="AL40" s="87"/>
      <c r="AM40" s="91"/>
      <c r="AN40" s="91"/>
      <c r="AO40" s="91"/>
      <c r="AP40" s="91"/>
      <c r="AQ40" s="91"/>
      <c r="AR40" s="88"/>
      <c r="AS40" s="87"/>
      <c r="AT40" s="52"/>
      <c r="AU40" s="52"/>
      <c r="AV40" s="52"/>
      <c r="AW40" s="53"/>
      <c r="AX40" s="54"/>
      <c r="AY40" s="52"/>
      <c r="AZ40" s="52"/>
      <c r="BA40" s="52"/>
      <c r="BB40" s="53"/>
      <c r="BC40" s="54"/>
      <c r="BD40" s="52"/>
      <c r="BE40" s="52"/>
      <c r="BF40" s="52"/>
      <c r="BG40" s="58"/>
      <c r="BH40" s="51"/>
      <c r="BI40" s="52"/>
      <c r="BJ40" s="58"/>
      <c r="BK40" s="51"/>
      <c r="BL40" s="52" t="s">
        <v>255</v>
      </c>
      <c r="BM40" s="52" t="s">
        <v>7</v>
      </c>
      <c r="BO40" s="115" t="s">
        <v>257</v>
      </c>
      <c r="BP40" s="54"/>
      <c r="BQ40" s="52"/>
      <c r="BR40" s="52"/>
      <c r="BS40" s="52"/>
      <c r="BT40" s="52"/>
      <c r="BU40" s="53"/>
      <c r="BV40" s="54"/>
      <c r="BW40" s="52" t="s">
        <v>255</v>
      </c>
      <c r="BX40" s="52" t="s">
        <v>7</v>
      </c>
      <c r="BY40" s="115"/>
      <c r="BZ40" s="115" t="s">
        <v>257</v>
      </c>
      <c r="CA40" s="54"/>
      <c r="CB40" s="52"/>
      <c r="CC40" s="52"/>
      <c r="CD40" s="52"/>
      <c r="CE40" s="52"/>
      <c r="CF40" s="58"/>
      <c r="CG40" s="89"/>
      <c r="CH40" s="52" t="s">
        <v>255</v>
      </c>
      <c r="CI40" s="52"/>
      <c r="CJ40" s="115" t="s">
        <v>7</v>
      </c>
      <c r="CK40" s="53"/>
      <c r="CL40" s="54"/>
      <c r="CM40" s="52" t="s">
        <v>261</v>
      </c>
      <c r="CN40" s="52"/>
      <c r="CO40" s="52"/>
      <c r="CP40" s="400" t="s">
        <v>262</v>
      </c>
      <c r="CQ40" s="400"/>
      <c r="CR40" s="400"/>
      <c r="CS40" s="400"/>
      <c r="CT40" s="58"/>
      <c r="CU40" s="51"/>
      <c r="CV40" s="52" t="s">
        <v>255</v>
      </c>
      <c r="CW40" s="52"/>
      <c r="CX40" s="115" t="s">
        <v>7</v>
      </c>
      <c r="CY40" s="53"/>
      <c r="CZ40" s="54"/>
      <c r="DA40" s="52" t="s">
        <v>261</v>
      </c>
      <c r="DB40" s="52"/>
      <c r="DC40" s="52"/>
      <c r="DD40" s="400" t="s">
        <v>262</v>
      </c>
      <c r="DE40" s="400"/>
      <c r="DF40" s="400"/>
      <c r="DG40" s="400"/>
      <c r="DH40" s="58"/>
      <c r="DI40" s="51"/>
      <c r="DJ40" s="52"/>
      <c r="DK40" s="52"/>
      <c r="DL40" s="52"/>
      <c r="DM40" s="52"/>
      <c r="DN40" s="52"/>
      <c r="DO40" s="58"/>
    </row>
    <row r="41" spans="1:119" ht="6" customHeight="1" x14ac:dyDescent="0.2">
      <c r="A41" s="51"/>
      <c r="B41" s="52"/>
      <c r="C41" s="53"/>
      <c r="D41" s="54"/>
      <c r="E41" s="52"/>
      <c r="F41" s="52"/>
      <c r="G41" s="52"/>
      <c r="H41" s="52"/>
      <c r="I41" s="52"/>
      <c r="J41" s="52"/>
      <c r="K41" s="52"/>
      <c r="L41" s="52"/>
      <c r="M41" s="53"/>
      <c r="N41" s="54"/>
      <c r="O41" s="52"/>
      <c r="P41" s="52"/>
      <c r="Q41" s="52"/>
      <c r="R41" s="52"/>
      <c r="S41" s="53"/>
      <c r="T41" s="54"/>
      <c r="U41" s="52"/>
      <c r="V41" s="115"/>
      <c r="W41" s="52"/>
      <c r="X41" s="55"/>
      <c r="Y41" s="52"/>
      <c r="Z41" s="115"/>
      <c r="AA41" s="53"/>
      <c r="AB41" s="54"/>
      <c r="AC41" s="52"/>
      <c r="AD41" s="115"/>
      <c r="AE41" s="53"/>
      <c r="AF41" s="54"/>
      <c r="AG41" s="52"/>
      <c r="AH41" s="52"/>
      <c r="AI41" s="52"/>
      <c r="AJ41" s="52"/>
      <c r="AK41" s="88"/>
      <c r="AL41" s="87"/>
      <c r="AM41" s="91"/>
      <c r="AN41" s="91"/>
      <c r="AO41" s="91"/>
      <c r="AP41" s="91"/>
      <c r="AQ41" s="91"/>
      <c r="AR41" s="88"/>
      <c r="AS41" s="87"/>
      <c r="AT41" s="52"/>
      <c r="AU41" s="52"/>
      <c r="AV41" s="52"/>
      <c r="AW41" s="53"/>
      <c r="AX41" s="54"/>
      <c r="AY41" s="52"/>
      <c r="AZ41" s="52"/>
      <c r="BA41" s="52"/>
      <c r="BB41" s="53"/>
      <c r="BC41" s="54"/>
      <c r="BD41" s="52"/>
      <c r="BE41" s="52"/>
      <c r="BF41" s="52"/>
      <c r="BG41" s="58"/>
      <c r="BH41" s="51"/>
      <c r="BI41" s="52"/>
      <c r="BJ41" s="58"/>
      <c r="BK41" s="51"/>
      <c r="BL41" s="52"/>
      <c r="BM41" s="52"/>
      <c r="BN41" s="115"/>
      <c r="BO41" s="53"/>
      <c r="BP41" s="54"/>
      <c r="BQ41" s="52"/>
      <c r="BR41" s="52"/>
      <c r="BS41" s="52"/>
      <c r="BT41" s="52"/>
      <c r="BU41" s="53"/>
      <c r="BV41" s="54"/>
      <c r="BW41" s="52"/>
      <c r="BX41" s="52"/>
      <c r="BY41" s="115"/>
      <c r="BZ41" s="53"/>
      <c r="CA41" s="54"/>
      <c r="CB41" s="52"/>
      <c r="CC41" s="64"/>
      <c r="CD41" s="64"/>
      <c r="CE41" s="52"/>
      <c r="CF41" s="58"/>
      <c r="CG41" s="89"/>
      <c r="CH41" s="52"/>
      <c r="CI41" s="52"/>
      <c r="CJ41" s="115"/>
      <c r="CK41" s="53"/>
      <c r="CL41" s="54"/>
      <c r="CM41" s="52"/>
      <c r="CN41" s="52"/>
      <c r="CO41" s="52"/>
      <c r="CP41" s="52"/>
      <c r="CQ41" s="52"/>
      <c r="CR41" s="52"/>
      <c r="CS41" s="52"/>
      <c r="CT41" s="58"/>
      <c r="CU41" s="51"/>
      <c r="CV41" s="52"/>
      <c r="CW41" s="52"/>
      <c r="CX41" s="115"/>
      <c r="CY41" s="53"/>
      <c r="CZ41" s="54"/>
      <c r="DA41" s="52"/>
      <c r="DB41" s="52"/>
      <c r="DC41" s="52"/>
      <c r="DD41" s="52"/>
      <c r="DE41" s="52"/>
      <c r="DF41" s="52"/>
      <c r="DG41" s="52"/>
      <c r="DH41" s="58"/>
      <c r="DI41" s="51"/>
      <c r="DJ41" s="52"/>
      <c r="DK41" s="52"/>
      <c r="DL41" s="52"/>
      <c r="DM41" s="52"/>
      <c r="DN41" s="52"/>
      <c r="DO41" s="58"/>
    </row>
    <row r="42" spans="1:119" x14ac:dyDescent="0.2">
      <c r="A42" s="51"/>
      <c r="B42" s="52" t="s">
        <v>8</v>
      </c>
      <c r="C42" s="53"/>
      <c r="D42" s="54"/>
      <c r="E42" s="52"/>
      <c r="F42" s="52"/>
      <c r="G42" s="52"/>
      <c r="H42" s="52"/>
      <c r="I42" s="52"/>
      <c r="J42" s="52"/>
      <c r="K42" s="52"/>
      <c r="L42" s="52"/>
      <c r="M42" s="53"/>
      <c r="N42" s="54"/>
      <c r="O42" s="78"/>
      <c r="P42" s="77"/>
      <c r="Q42" s="78"/>
      <c r="R42" s="77"/>
      <c r="S42" s="53"/>
      <c r="T42" s="54"/>
      <c r="U42" s="52">
        <v>1</v>
      </c>
      <c r="V42" s="115">
        <v>2</v>
      </c>
      <c r="W42" s="52"/>
      <c r="X42" s="55"/>
      <c r="Y42" s="52">
        <v>1</v>
      </c>
      <c r="Z42" s="115">
        <v>2</v>
      </c>
      <c r="AA42" s="53"/>
      <c r="AB42" s="54"/>
      <c r="AC42" s="52">
        <v>1</v>
      </c>
      <c r="AD42" s="115">
        <v>2</v>
      </c>
      <c r="AE42" s="53"/>
      <c r="AF42" s="54"/>
      <c r="AG42" s="78"/>
      <c r="AH42" s="77"/>
      <c r="AI42" s="78"/>
      <c r="AJ42" s="77"/>
      <c r="AK42" s="88"/>
      <c r="AL42" s="87"/>
      <c r="AM42" s="91"/>
      <c r="AN42" s="78"/>
      <c r="AO42" s="77"/>
      <c r="AP42" s="91"/>
      <c r="AQ42" s="91"/>
      <c r="AR42" s="88"/>
      <c r="AS42" s="87"/>
      <c r="AU42" s="328" t="str">
        <f>B42</f>
        <v>01</v>
      </c>
      <c r="AV42" s="112"/>
      <c r="AW42" s="116"/>
      <c r="AX42" s="111"/>
      <c r="AZ42" s="328" t="str">
        <f>B42</f>
        <v>01</v>
      </c>
      <c r="BA42" s="112"/>
      <c r="BB42" s="53"/>
      <c r="BC42" s="54"/>
      <c r="BE42" s="328" t="str">
        <f>B42</f>
        <v>01</v>
      </c>
      <c r="BF42" s="112"/>
      <c r="BG42" s="58"/>
      <c r="BH42" s="51"/>
      <c r="BI42" s="329" t="str">
        <f>B42</f>
        <v>01</v>
      </c>
      <c r="BJ42" s="58"/>
      <c r="BK42" s="51"/>
      <c r="BL42" s="52">
        <v>1</v>
      </c>
      <c r="BM42" s="52">
        <v>2</v>
      </c>
      <c r="BN42" s="115">
        <v>8</v>
      </c>
      <c r="BO42" s="53"/>
      <c r="BP42" s="54"/>
      <c r="BQ42" s="78"/>
      <c r="BR42" s="77"/>
      <c r="BS42" s="78"/>
      <c r="BT42" s="77"/>
      <c r="BU42" s="53"/>
      <c r="BV42" s="54"/>
      <c r="BW42" s="52">
        <v>1</v>
      </c>
      <c r="BX42" s="52">
        <v>2</v>
      </c>
      <c r="BY42" s="115">
        <v>8</v>
      </c>
      <c r="BZ42" s="53"/>
      <c r="CA42" s="54"/>
      <c r="CB42" s="78"/>
      <c r="CC42" s="77"/>
      <c r="CD42" s="78"/>
      <c r="CE42" s="77"/>
      <c r="CF42" s="58"/>
      <c r="CG42" s="89"/>
      <c r="CH42" s="52">
        <v>1</v>
      </c>
      <c r="CI42" s="52"/>
      <c r="CJ42" s="115">
        <v>2</v>
      </c>
      <c r="CK42" s="53"/>
      <c r="CL42" s="54"/>
      <c r="CM42" s="78"/>
      <c r="CN42" s="77"/>
      <c r="CO42" s="52"/>
      <c r="CP42" s="78"/>
      <c r="CQ42" s="77"/>
      <c r="CR42" s="78"/>
      <c r="CS42" s="77"/>
      <c r="CT42" s="58"/>
      <c r="CU42" s="51"/>
      <c r="CV42" s="52">
        <v>1</v>
      </c>
      <c r="CW42" s="52"/>
      <c r="CX42" s="115">
        <v>2</v>
      </c>
      <c r="CY42" s="53"/>
      <c r="CZ42" s="54"/>
      <c r="DA42" s="78"/>
      <c r="DB42" s="77"/>
      <c r="DC42" s="52"/>
      <c r="DD42" s="78"/>
      <c r="DE42" s="77"/>
      <c r="DF42" s="78"/>
      <c r="DG42" s="77"/>
      <c r="DH42" s="58"/>
      <c r="DI42" s="51"/>
      <c r="DJ42" s="91"/>
      <c r="DK42" s="78"/>
      <c r="DL42" s="77"/>
      <c r="DM42" s="52"/>
      <c r="DN42" s="91"/>
      <c r="DO42" s="58"/>
    </row>
    <row r="43" spans="1:119" x14ac:dyDescent="0.2">
      <c r="A43" s="51"/>
      <c r="B43" s="52"/>
      <c r="C43" s="53"/>
      <c r="D43" s="54"/>
      <c r="E43" s="52"/>
      <c r="F43" s="52"/>
      <c r="G43" s="52"/>
      <c r="H43" s="52"/>
      <c r="I43" s="52"/>
      <c r="J43" s="52"/>
      <c r="K43" s="52"/>
      <c r="L43" s="52"/>
      <c r="M43" s="53"/>
      <c r="N43" s="54"/>
      <c r="O43" s="66"/>
      <c r="P43" s="65"/>
      <c r="Q43" s="66"/>
      <c r="R43" s="65"/>
      <c r="S43" s="53"/>
      <c r="T43" s="54"/>
      <c r="U43" s="52"/>
      <c r="V43" s="52"/>
      <c r="W43" s="52"/>
      <c r="X43" s="55"/>
      <c r="Y43" s="52"/>
      <c r="Z43" s="52"/>
      <c r="AA43" s="53"/>
      <c r="AB43" s="54"/>
      <c r="AC43" s="52"/>
      <c r="AD43" s="52"/>
      <c r="AE43" s="53"/>
      <c r="AF43" s="54"/>
      <c r="AG43" s="66"/>
      <c r="AH43" s="65"/>
      <c r="AI43" s="66"/>
      <c r="AJ43" s="65"/>
      <c r="AK43" s="88"/>
      <c r="AL43" s="87"/>
      <c r="AM43" s="91"/>
      <c r="AN43" s="66"/>
      <c r="AO43" s="65"/>
      <c r="AP43" s="91"/>
      <c r="AQ43" s="91"/>
      <c r="AR43" s="88"/>
      <c r="AS43" s="87"/>
      <c r="AT43" s="52"/>
      <c r="AU43" s="52"/>
      <c r="AV43" s="52"/>
      <c r="AW43" s="53"/>
      <c r="AX43" s="54"/>
      <c r="AY43" s="52"/>
      <c r="AZ43" s="52"/>
      <c r="BA43" s="52"/>
      <c r="BB43" s="53"/>
      <c r="BC43" s="54"/>
      <c r="BD43" s="52"/>
      <c r="BE43" s="52"/>
      <c r="BF43" s="52"/>
      <c r="BG43" s="58"/>
      <c r="BH43" s="51"/>
      <c r="BI43" s="52"/>
      <c r="BJ43" s="58"/>
      <c r="BK43" s="51"/>
      <c r="BL43" s="52"/>
      <c r="BM43" s="52"/>
      <c r="BN43" s="52"/>
      <c r="BO43" s="53"/>
      <c r="BP43" s="54"/>
      <c r="BQ43" s="66"/>
      <c r="BR43" s="65"/>
      <c r="BS43" s="66"/>
      <c r="BT43" s="65"/>
      <c r="BU43" s="53"/>
      <c r="BV43" s="54"/>
      <c r="BW43" s="52"/>
      <c r="BX43" s="52"/>
      <c r="BY43" s="52"/>
      <c r="BZ43" s="53"/>
      <c r="CA43" s="54"/>
      <c r="CB43" s="66"/>
      <c r="CC43" s="65"/>
      <c r="CD43" s="66"/>
      <c r="CE43" s="65"/>
      <c r="CF43" s="58"/>
      <c r="CG43" s="89"/>
      <c r="CH43" s="52"/>
      <c r="CI43" s="52"/>
      <c r="CJ43" s="52"/>
      <c r="CK43" s="53"/>
      <c r="CL43" s="54"/>
      <c r="CM43" s="66"/>
      <c r="CN43" s="65"/>
      <c r="CO43" s="52"/>
      <c r="CP43" s="66"/>
      <c r="CQ43" s="65"/>
      <c r="CR43" s="66"/>
      <c r="CS43" s="65"/>
      <c r="CT43" s="58"/>
      <c r="CU43" s="51"/>
      <c r="CV43" s="52"/>
      <c r="CW43" s="52"/>
      <c r="CX43" s="52"/>
      <c r="CY43" s="53"/>
      <c r="CZ43" s="54"/>
      <c r="DA43" s="66"/>
      <c r="DB43" s="65"/>
      <c r="DC43" s="52"/>
      <c r="DD43" s="66"/>
      <c r="DE43" s="65"/>
      <c r="DF43" s="66"/>
      <c r="DG43" s="65"/>
      <c r="DH43" s="58"/>
      <c r="DI43" s="51"/>
      <c r="DJ43" s="91"/>
      <c r="DK43" s="66"/>
      <c r="DL43" s="65"/>
      <c r="DM43" s="52"/>
      <c r="DN43" s="91"/>
      <c r="DO43" s="58"/>
    </row>
    <row r="44" spans="1:119" x14ac:dyDescent="0.2">
      <c r="A44" s="51"/>
      <c r="B44" s="52"/>
      <c r="C44" s="53"/>
      <c r="D44" s="54"/>
      <c r="E44" s="52"/>
      <c r="F44" s="52"/>
      <c r="G44" s="52"/>
      <c r="H44" s="52"/>
      <c r="I44" s="52"/>
      <c r="J44" s="52"/>
      <c r="K44" s="52"/>
      <c r="L44" s="52"/>
      <c r="M44" s="53"/>
      <c r="N44" s="54"/>
      <c r="O44" s="52"/>
      <c r="P44" s="52"/>
      <c r="Q44" s="52"/>
      <c r="R44" s="52"/>
      <c r="S44" s="53"/>
      <c r="T44" s="54"/>
      <c r="U44" s="52"/>
      <c r="V44" s="52"/>
      <c r="W44" s="52"/>
      <c r="X44" s="55"/>
      <c r="Y44" s="52"/>
      <c r="Z44" s="52"/>
      <c r="AA44" s="53"/>
      <c r="AB44" s="54"/>
      <c r="AC44" s="52"/>
      <c r="AD44" s="52"/>
      <c r="AE44" s="53"/>
      <c r="AF44" s="54"/>
      <c r="AG44" s="52"/>
      <c r="AH44" s="52"/>
      <c r="AI44" s="52"/>
      <c r="AJ44" s="52"/>
      <c r="AK44" s="88"/>
      <c r="AL44" s="87"/>
      <c r="AM44" s="91"/>
      <c r="AN44" s="91"/>
      <c r="AO44" s="91"/>
      <c r="AP44" s="91"/>
      <c r="AQ44" s="91"/>
      <c r="AR44" s="88"/>
      <c r="AS44" s="87"/>
      <c r="AT44" s="52"/>
      <c r="AU44" s="52"/>
      <c r="AV44" s="52"/>
      <c r="AW44" s="53"/>
      <c r="AX44" s="54"/>
      <c r="AY44" s="52"/>
      <c r="AZ44" s="52"/>
      <c r="BA44" s="52"/>
      <c r="BB44" s="53"/>
      <c r="BC44" s="54"/>
      <c r="BD44" s="52"/>
      <c r="BE44" s="52"/>
      <c r="BF44" s="52"/>
      <c r="BG44" s="58"/>
      <c r="BH44" s="51"/>
      <c r="BI44" s="52"/>
      <c r="BJ44" s="58"/>
      <c r="BK44" s="51"/>
      <c r="BL44" s="52" t="s">
        <v>258</v>
      </c>
      <c r="BM44" s="52"/>
      <c r="BN44" s="115"/>
      <c r="BO44" s="53"/>
      <c r="BP44" s="54"/>
      <c r="BQ44" s="52"/>
      <c r="BR44" s="52"/>
      <c r="BS44" s="52"/>
      <c r="BT44" s="52"/>
      <c r="BU44" s="53"/>
      <c r="BV44" s="54"/>
      <c r="BW44" s="52"/>
      <c r="BX44" s="52"/>
      <c r="BZ44" s="115" t="s">
        <v>259</v>
      </c>
      <c r="CA44" s="54"/>
      <c r="CB44" s="52"/>
      <c r="CC44" s="52"/>
      <c r="CD44" s="52"/>
      <c r="CE44" s="52"/>
      <c r="CF44" s="58"/>
      <c r="CG44" s="89"/>
      <c r="CH44" s="52"/>
      <c r="CI44" s="52"/>
      <c r="CJ44" s="52"/>
      <c r="CK44" s="117" t="s">
        <v>199</v>
      </c>
      <c r="CL44" s="54"/>
      <c r="CM44" s="52"/>
      <c r="CN44" s="52"/>
      <c r="CO44" s="52"/>
      <c r="CP44" s="52"/>
      <c r="CQ44" s="52"/>
      <c r="CR44" s="52"/>
      <c r="CS44" s="52"/>
      <c r="CT44" s="58"/>
      <c r="CU44" s="51"/>
      <c r="CV44" s="52"/>
      <c r="CW44" s="52"/>
      <c r="CX44" s="52"/>
      <c r="CY44" s="117" t="s">
        <v>199</v>
      </c>
      <c r="CZ44" s="54"/>
      <c r="DA44" s="52"/>
      <c r="DB44" s="52"/>
      <c r="DC44" s="52"/>
      <c r="DD44" s="52"/>
      <c r="DE44" s="52"/>
      <c r="DF44" s="52"/>
      <c r="DG44" s="52"/>
      <c r="DH44" s="58"/>
      <c r="DI44" s="51"/>
      <c r="DJ44" s="91"/>
      <c r="DK44" s="91"/>
      <c r="DL44" s="91"/>
      <c r="DM44" s="91"/>
      <c r="DN44" s="91"/>
      <c r="DO44" s="58"/>
    </row>
    <row r="45" spans="1:119" ht="11.25" customHeight="1" x14ac:dyDescent="0.2">
      <c r="A45" s="63"/>
      <c r="B45" s="64"/>
      <c r="C45" s="65"/>
      <c r="D45" s="66"/>
      <c r="E45" s="64"/>
      <c r="F45" s="64"/>
      <c r="G45" s="64"/>
      <c r="H45" s="64"/>
      <c r="I45" s="64"/>
      <c r="J45" s="64"/>
      <c r="K45" s="64"/>
      <c r="L45" s="64"/>
      <c r="M45" s="65"/>
      <c r="N45" s="66"/>
      <c r="O45" s="64"/>
      <c r="P45" s="64"/>
      <c r="Q45" s="64"/>
      <c r="R45" s="64"/>
      <c r="S45" s="65"/>
      <c r="T45" s="66"/>
      <c r="U45" s="64"/>
      <c r="V45" s="64"/>
      <c r="W45" s="64"/>
      <c r="X45" s="67"/>
      <c r="Y45" s="64"/>
      <c r="Z45" s="64"/>
      <c r="AA45" s="65"/>
      <c r="AB45" s="66"/>
      <c r="AC45" s="64"/>
      <c r="AD45" s="64"/>
      <c r="AE45" s="65"/>
      <c r="AF45" s="66"/>
      <c r="AG45" s="64"/>
      <c r="AH45" s="64"/>
      <c r="AI45" s="64"/>
      <c r="AJ45" s="64"/>
      <c r="AK45" s="95"/>
      <c r="AL45" s="93"/>
      <c r="AM45" s="96"/>
      <c r="AN45" s="96"/>
      <c r="AO45" s="96"/>
      <c r="AP45" s="96"/>
      <c r="AQ45" s="96"/>
      <c r="AR45" s="95"/>
      <c r="AS45" s="93"/>
      <c r="AT45" s="64"/>
      <c r="AU45" s="64"/>
      <c r="AV45" s="64"/>
      <c r="AW45" s="65"/>
      <c r="AX45" s="66"/>
      <c r="AY45" s="64"/>
      <c r="AZ45" s="64"/>
      <c r="BA45" s="64"/>
      <c r="BB45" s="65"/>
      <c r="BC45" s="66"/>
      <c r="BD45" s="64"/>
      <c r="BE45" s="64"/>
      <c r="BF45" s="64"/>
      <c r="BG45" s="71"/>
      <c r="BH45" s="63"/>
      <c r="BI45" s="64"/>
      <c r="BJ45" s="71"/>
      <c r="BK45" s="63"/>
      <c r="BL45" s="64"/>
      <c r="BM45" s="64"/>
      <c r="BN45" s="64"/>
      <c r="BO45" s="65"/>
      <c r="BP45" s="66"/>
      <c r="BQ45" s="64"/>
      <c r="BR45" s="64"/>
      <c r="BS45" s="64"/>
      <c r="BT45" s="64"/>
      <c r="BU45" s="65"/>
      <c r="BV45" s="66"/>
      <c r="BW45" s="64"/>
      <c r="BX45" s="64"/>
      <c r="BY45" s="64"/>
      <c r="BZ45" s="65"/>
      <c r="CA45" s="66"/>
      <c r="CB45" s="64"/>
      <c r="CC45" s="64"/>
      <c r="CD45" s="64"/>
      <c r="CE45" s="64"/>
      <c r="CF45" s="71"/>
      <c r="CG45" s="97"/>
      <c r="CH45" s="64"/>
      <c r="CI45" s="64"/>
      <c r="CJ45" s="64"/>
      <c r="CK45" s="214" t="s">
        <v>260</v>
      </c>
      <c r="CL45" s="66"/>
      <c r="CM45" s="64"/>
      <c r="CN45" s="64"/>
      <c r="CO45" s="64"/>
      <c r="CP45" s="64"/>
      <c r="CQ45" s="64"/>
      <c r="CR45" s="64"/>
      <c r="CS45" s="64"/>
      <c r="CT45" s="71"/>
      <c r="CU45" s="63"/>
      <c r="CV45" s="64"/>
      <c r="CW45" s="64"/>
      <c r="CX45" s="64"/>
      <c r="CY45" s="214" t="s">
        <v>260</v>
      </c>
      <c r="CZ45" s="66"/>
      <c r="DA45" s="64"/>
      <c r="DB45" s="64"/>
      <c r="DC45" s="64"/>
      <c r="DD45" s="64"/>
      <c r="DE45" s="64"/>
      <c r="DF45" s="64"/>
      <c r="DG45" s="64"/>
      <c r="DH45" s="71"/>
      <c r="DI45" s="63"/>
      <c r="DJ45" s="96"/>
      <c r="DK45" s="96"/>
      <c r="DL45" s="96"/>
      <c r="DM45" s="96"/>
      <c r="DN45" s="96"/>
      <c r="DO45" s="71"/>
    </row>
    <row r="46" spans="1:119" ht="6" customHeight="1" x14ac:dyDescent="0.2">
      <c r="A46" s="51"/>
      <c r="B46" s="52"/>
      <c r="C46" s="53"/>
      <c r="D46" s="54"/>
      <c r="E46" s="52"/>
      <c r="F46" s="52"/>
      <c r="G46" s="52"/>
      <c r="H46" s="52"/>
      <c r="I46" s="52"/>
      <c r="J46" s="52"/>
      <c r="K46" s="52"/>
      <c r="L46" s="52"/>
      <c r="M46" s="53"/>
      <c r="N46" s="54"/>
      <c r="O46" s="52"/>
      <c r="P46" s="52"/>
      <c r="Q46" s="52"/>
      <c r="R46" s="52"/>
      <c r="S46" s="53"/>
      <c r="T46" s="54"/>
      <c r="U46" s="52"/>
      <c r="V46" s="115"/>
      <c r="W46" s="52"/>
      <c r="X46" s="55"/>
      <c r="Y46" s="52"/>
      <c r="Z46" s="115"/>
      <c r="AA46" s="53"/>
      <c r="AB46" s="54"/>
      <c r="AC46" s="52"/>
      <c r="AD46" s="115"/>
      <c r="AE46" s="53"/>
      <c r="AF46" s="54"/>
      <c r="AG46" s="52"/>
      <c r="AH46" s="52"/>
      <c r="AI46" s="52"/>
      <c r="AJ46" s="52"/>
      <c r="AK46" s="88"/>
      <c r="AL46" s="87"/>
      <c r="AM46" s="91"/>
      <c r="AN46" s="91"/>
      <c r="AO46" s="91"/>
      <c r="AP46" s="91"/>
      <c r="AQ46" s="91"/>
      <c r="AR46" s="88"/>
      <c r="AS46" s="87"/>
      <c r="AT46" s="52"/>
      <c r="AU46" s="52"/>
      <c r="AV46" s="52"/>
      <c r="AW46" s="53"/>
      <c r="AX46" s="54"/>
      <c r="AY46" s="52"/>
      <c r="AZ46" s="52"/>
      <c r="BA46" s="52"/>
      <c r="BB46" s="53"/>
      <c r="BC46" s="54"/>
      <c r="BD46" s="52"/>
      <c r="BE46" s="52"/>
      <c r="BF46" s="52"/>
      <c r="BG46" s="58"/>
      <c r="BH46" s="51"/>
      <c r="BI46" s="52"/>
      <c r="BJ46" s="58"/>
      <c r="BK46" s="51"/>
      <c r="BL46" s="52"/>
      <c r="BM46" s="52"/>
      <c r="BN46" s="115"/>
      <c r="BO46" s="53"/>
      <c r="BP46" s="54"/>
      <c r="BQ46" s="52"/>
      <c r="BR46" s="52"/>
      <c r="BS46" s="52"/>
      <c r="BT46" s="52"/>
      <c r="BU46" s="53"/>
      <c r="BV46" s="54"/>
      <c r="BW46" s="52"/>
      <c r="BX46" s="52"/>
      <c r="BY46" s="115"/>
      <c r="BZ46" s="53"/>
      <c r="CA46" s="54"/>
      <c r="CB46" s="52"/>
      <c r="CC46" s="64"/>
      <c r="CD46" s="64"/>
      <c r="CE46" s="52"/>
      <c r="CF46" s="58"/>
      <c r="CG46" s="89"/>
      <c r="CH46" s="52"/>
      <c r="CI46" s="52"/>
      <c r="CJ46" s="115"/>
      <c r="CK46" s="53"/>
      <c r="CL46" s="54"/>
      <c r="CM46" s="52"/>
      <c r="CN46" s="52"/>
      <c r="CO46" s="52"/>
      <c r="CP46" s="52"/>
      <c r="CQ46" s="52"/>
      <c r="CR46" s="52"/>
      <c r="CS46" s="52"/>
      <c r="CT46" s="58"/>
      <c r="CU46" s="51"/>
      <c r="CV46" s="52"/>
      <c r="CW46" s="52"/>
      <c r="CX46" s="115"/>
      <c r="CY46" s="53"/>
      <c r="CZ46" s="54"/>
      <c r="DA46" s="52"/>
      <c r="DB46" s="52"/>
      <c r="DC46" s="52"/>
      <c r="DD46" s="52"/>
      <c r="DE46" s="52"/>
      <c r="DF46" s="52"/>
      <c r="DG46" s="52"/>
      <c r="DH46" s="58"/>
      <c r="DI46" s="51"/>
      <c r="DJ46" s="52"/>
      <c r="DK46" s="52"/>
      <c r="DL46" s="52"/>
      <c r="DM46" s="52"/>
      <c r="DN46" s="52"/>
      <c r="DO46" s="58"/>
    </row>
    <row r="47" spans="1:119" x14ac:dyDescent="0.2">
      <c r="A47" s="51"/>
      <c r="C47" s="53"/>
      <c r="D47" s="54"/>
      <c r="E47" s="52"/>
      <c r="F47" s="52"/>
      <c r="G47" s="52"/>
      <c r="H47" s="52"/>
      <c r="I47" s="52"/>
      <c r="J47" s="52"/>
      <c r="K47" s="52"/>
      <c r="L47" s="52"/>
      <c r="M47" s="53"/>
      <c r="N47" s="54"/>
      <c r="O47" s="78"/>
      <c r="P47" s="77"/>
      <c r="Q47" s="78"/>
      <c r="R47" s="77"/>
      <c r="S47" s="53"/>
      <c r="T47" s="54"/>
      <c r="U47" s="52">
        <v>1</v>
      </c>
      <c r="V47" s="115">
        <v>2</v>
      </c>
      <c r="W47" s="52"/>
      <c r="X47" s="55"/>
      <c r="Y47" s="52">
        <v>1</v>
      </c>
      <c r="Z47" s="115">
        <v>2</v>
      </c>
      <c r="AA47" s="53"/>
      <c r="AB47" s="54"/>
      <c r="AC47" s="52">
        <v>1</v>
      </c>
      <c r="AD47" s="115">
        <v>2</v>
      </c>
      <c r="AE47" s="53"/>
      <c r="AF47" s="54"/>
      <c r="AG47" s="78"/>
      <c r="AH47" s="77"/>
      <c r="AI47" s="78"/>
      <c r="AJ47" s="77"/>
      <c r="AK47" s="88"/>
      <c r="AL47" s="87"/>
      <c r="AM47" s="91"/>
      <c r="AN47" s="78"/>
      <c r="AO47" s="77"/>
      <c r="AP47" s="91"/>
      <c r="AQ47" s="91"/>
      <c r="AR47" s="88"/>
      <c r="AS47" s="87"/>
      <c r="AV47" s="112"/>
      <c r="AW47" s="116"/>
      <c r="AX47" s="111"/>
      <c r="BA47" s="112"/>
      <c r="BB47" s="53"/>
      <c r="BC47" s="54"/>
      <c r="BF47" s="112"/>
      <c r="BG47" s="58"/>
      <c r="BH47" s="51"/>
      <c r="BJ47" s="58"/>
      <c r="BK47" s="51"/>
      <c r="BL47" s="365">
        <v>1</v>
      </c>
      <c r="BM47" s="365">
        <v>2</v>
      </c>
      <c r="BN47" s="115">
        <v>8</v>
      </c>
      <c r="BO47" s="53"/>
      <c r="BP47" s="54"/>
      <c r="BQ47" s="78"/>
      <c r="BR47" s="77"/>
      <c r="BS47" s="78"/>
      <c r="BT47" s="77"/>
      <c r="BU47" s="53"/>
      <c r="BV47" s="54"/>
      <c r="BW47" s="365">
        <v>1</v>
      </c>
      <c r="BX47" s="365">
        <v>2</v>
      </c>
      <c r="BY47" s="115">
        <v>8</v>
      </c>
      <c r="BZ47" s="53"/>
      <c r="CA47" s="54"/>
      <c r="CB47" s="78"/>
      <c r="CC47" s="77"/>
      <c r="CD47" s="78"/>
      <c r="CE47" s="77"/>
      <c r="CF47" s="58"/>
      <c r="CG47" s="89"/>
      <c r="CH47" s="365">
        <v>1</v>
      </c>
      <c r="CI47" s="365"/>
      <c r="CJ47" s="115">
        <v>2</v>
      </c>
      <c r="CK47" s="53"/>
      <c r="CL47" s="54"/>
      <c r="CM47" s="78"/>
      <c r="CN47" s="77"/>
      <c r="CO47" s="365"/>
      <c r="CP47" s="78"/>
      <c r="CQ47" s="77"/>
      <c r="CR47" s="78"/>
      <c r="CS47" s="77"/>
      <c r="CT47" s="58"/>
      <c r="CU47" s="51"/>
      <c r="CV47" s="365">
        <v>1</v>
      </c>
      <c r="CW47" s="365"/>
      <c r="CX47" s="115">
        <v>2</v>
      </c>
      <c r="CY47" s="53"/>
      <c r="CZ47" s="54"/>
      <c r="DA47" s="78"/>
      <c r="DB47" s="77"/>
      <c r="DC47" s="52"/>
      <c r="DD47" s="78"/>
      <c r="DE47" s="77"/>
      <c r="DF47" s="78"/>
      <c r="DG47" s="77"/>
      <c r="DH47" s="58"/>
      <c r="DI47" s="51"/>
      <c r="DJ47" s="91"/>
      <c r="DK47" s="78"/>
      <c r="DL47" s="77"/>
      <c r="DM47" s="52"/>
      <c r="DN47" s="91"/>
      <c r="DO47" s="58"/>
    </row>
    <row r="48" spans="1:119" x14ac:dyDescent="0.2">
      <c r="A48" s="51"/>
      <c r="B48" s="52" t="s">
        <v>9</v>
      </c>
      <c r="C48" s="53"/>
      <c r="D48" s="54"/>
      <c r="E48" s="52"/>
      <c r="F48" s="52"/>
      <c r="G48" s="52"/>
      <c r="H48" s="52"/>
      <c r="I48" s="52"/>
      <c r="J48" s="52"/>
      <c r="K48" s="52"/>
      <c r="L48" s="52"/>
      <c r="M48" s="53"/>
      <c r="N48" s="54"/>
      <c r="O48" s="66"/>
      <c r="P48" s="65"/>
      <c r="Q48" s="66"/>
      <c r="R48" s="65"/>
      <c r="S48" s="53"/>
      <c r="T48" s="54"/>
      <c r="U48" s="52"/>
      <c r="V48" s="52"/>
      <c r="W48" s="52"/>
      <c r="X48" s="55"/>
      <c r="Y48" s="52"/>
      <c r="Z48" s="52"/>
      <c r="AA48" s="53"/>
      <c r="AB48" s="54"/>
      <c r="AC48" s="52"/>
      <c r="AD48" s="52"/>
      <c r="AE48" s="53"/>
      <c r="AF48" s="54"/>
      <c r="AG48" s="66"/>
      <c r="AH48" s="65"/>
      <c r="AI48" s="66"/>
      <c r="AJ48" s="65"/>
      <c r="AK48" s="88"/>
      <c r="AL48" s="87"/>
      <c r="AM48" s="91"/>
      <c r="AN48" s="66"/>
      <c r="AO48" s="65"/>
      <c r="AP48" s="91"/>
      <c r="AQ48" s="91"/>
      <c r="AR48" s="88"/>
      <c r="AS48" s="87"/>
      <c r="AT48" s="52"/>
      <c r="AU48" s="328" t="str">
        <f>B48</f>
        <v>02</v>
      </c>
      <c r="AV48" s="112"/>
      <c r="AW48" s="116"/>
      <c r="AX48" s="111"/>
      <c r="AZ48" s="328" t="str">
        <f>B48</f>
        <v>02</v>
      </c>
      <c r="BA48" s="112"/>
      <c r="BB48" s="53"/>
      <c r="BC48" s="54"/>
      <c r="BE48" s="328" t="str">
        <f>B48</f>
        <v>02</v>
      </c>
      <c r="BF48" s="112"/>
      <c r="BG48" s="58"/>
      <c r="BH48" s="51"/>
      <c r="BI48" s="329" t="str">
        <f>B48</f>
        <v>02</v>
      </c>
      <c r="BJ48" s="58"/>
      <c r="BK48" s="51"/>
      <c r="BL48" s="365"/>
      <c r="BM48" s="365"/>
      <c r="BN48" s="365"/>
      <c r="BO48" s="53"/>
      <c r="BP48" s="54"/>
      <c r="BQ48" s="66"/>
      <c r="BR48" s="65"/>
      <c r="BS48" s="66"/>
      <c r="BT48" s="65"/>
      <c r="BU48" s="53"/>
      <c r="BV48" s="54"/>
      <c r="BW48" s="365"/>
      <c r="BX48" s="365"/>
      <c r="BY48" s="365"/>
      <c r="BZ48" s="53"/>
      <c r="CA48" s="54"/>
      <c r="CB48" s="66"/>
      <c r="CC48" s="65"/>
      <c r="CD48" s="66"/>
      <c r="CE48" s="65"/>
      <c r="CF48" s="58"/>
      <c r="CG48" s="89"/>
      <c r="CH48" s="365"/>
      <c r="CI48" s="365"/>
      <c r="CJ48" s="365"/>
      <c r="CK48" s="53"/>
      <c r="CL48" s="54"/>
      <c r="CM48" s="66"/>
      <c r="CN48" s="65"/>
      <c r="CO48" s="365"/>
      <c r="CP48" s="66"/>
      <c r="CQ48" s="65"/>
      <c r="CR48" s="66"/>
      <c r="CS48" s="65"/>
      <c r="CT48" s="58"/>
      <c r="CU48" s="51"/>
      <c r="CV48" s="365"/>
      <c r="CW48" s="365"/>
      <c r="CX48" s="365"/>
      <c r="CY48" s="53"/>
      <c r="CZ48" s="54"/>
      <c r="DA48" s="66"/>
      <c r="DB48" s="65"/>
      <c r="DC48" s="52"/>
      <c r="DD48" s="66"/>
      <c r="DE48" s="65"/>
      <c r="DF48" s="66"/>
      <c r="DG48" s="65"/>
      <c r="DH48" s="58"/>
      <c r="DI48" s="51"/>
      <c r="DJ48" s="91"/>
      <c r="DK48" s="66"/>
      <c r="DL48" s="65"/>
      <c r="DM48" s="52"/>
      <c r="DN48" s="91"/>
      <c r="DO48" s="58"/>
    </row>
    <row r="49" spans="1:119" x14ac:dyDescent="0.2">
      <c r="A49" s="51"/>
      <c r="B49" s="52"/>
      <c r="C49" s="53"/>
      <c r="D49" s="54"/>
      <c r="E49" s="52"/>
      <c r="F49" s="52"/>
      <c r="G49" s="52"/>
      <c r="H49" s="52"/>
      <c r="I49" s="52"/>
      <c r="J49" s="52"/>
      <c r="K49" s="52"/>
      <c r="L49" s="52"/>
      <c r="M49" s="53"/>
      <c r="N49" s="54"/>
      <c r="O49" s="52"/>
      <c r="P49" s="52"/>
      <c r="Q49" s="52"/>
      <c r="R49" s="52"/>
      <c r="S49" s="53"/>
      <c r="T49" s="54"/>
      <c r="U49" s="52"/>
      <c r="V49" s="52"/>
      <c r="W49" s="52"/>
      <c r="X49" s="55"/>
      <c r="Y49" s="52"/>
      <c r="Z49" s="52"/>
      <c r="AA49" s="53"/>
      <c r="AB49" s="54"/>
      <c r="AC49" s="52"/>
      <c r="AD49" s="52"/>
      <c r="AE49" s="53"/>
      <c r="AF49" s="54"/>
      <c r="AG49" s="52"/>
      <c r="AH49" s="52"/>
      <c r="AI49" s="52"/>
      <c r="AJ49" s="52"/>
      <c r="AK49" s="88"/>
      <c r="AL49" s="87"/>
      <c r="AM49" s="91"/>
      <c r="AN49" s="91"/>
      <c r="AO49" s="91"/>
      <c r="AP49" s="91"/>
      <c r="AQ49" s="91"/>
      <c r="AR49" s="88"/>
      <c r="AS49" s="87"/>
      <c r="AT49" s="52"/>
      <c r="AU49" s="52"/>
      <c r="AV49" s="52"/>
      <c r="AW49" s="53"/>
      <c r="AX49" s="54"/>
      <c r="AY49" s="52"/>
      <c r="AZ49" s="52"/>
      <c r="BA49" s="52"/>
      <c r="BB49" s="53"/>
      <c r="BC49" s="54"/>
      <c r="BD49" s="52"/>
      <c r="BE49" s="52"/>
      <c r="BF49" s="52"/>
      <c r="BG49" s="58"/>
      <c r="BH49" s="51"/>
      <c r="BI49" s="52"/>
      <c r="BJ49" s="58"/>
      <c r="BK49" s="51"/>
      <c r="BL49" s="365" t="s">
        <v>258</v>
      </c>
      <c r="BM49" s="365"/>
      <c r="BN49" s="115"/>
      <c r="BO49" s="53"/>
      <c r="BP49" s="54"/>
      <c r="BQ49" s="365"/>
      <c r="BR49" s="365"/>
      <c r="BS49" s="365"/>
      <c r="BT49" s="365"/>
      <c r="BU49" s="53"/>
      <c r="BV49" s="54"/>
      <c r="BW49" s="365"/>
      <c r="BX49" s="365"/>
      <c r="BZ49" s="115" t="s">
        <v>259</v>
      </c>
      <c r="CA49" s="54"/>
      <c r="CB49" s="365"/>
      <c r="CC49" s="365"/>
      <c r="CD49" s="365"/>
      <c r="CE49" s="365"/>
      <c r="CF49" s="58"/>
      <c r="CG49" s="89"/>
      <c r="CH49" s="365"/>
      <c r="CI49" s="365"/>
      <c r="CJ49" s="365"/>
      <c r="CK49" s="117" t="s">
        <v>199</v>
      </c>
      <c r="CL49" s="54"/>
      <c r="CM49" s="365"/>
      <c r="CN49" s="365"/>
      <c r="CO49" s="365"/>
      <c r="CP49" s="365"/>
      <c r="CQ49" s="365"/>
      <c r="CR49" s="365"/>
      <c r="CS49" s="365"/>
      <c r="CT49" s="58"/>
      <c r="CU49" s="51"/>
      <c r="CV49" s="365"/>
      <c r="CW49" s="365"/>
      <c r="CX49" s="365"/>
      <c r="CY49" s="117" t="s">
        <v>199</v>
      </c>
      <c r="CZ49" s="54"/>
      <c r="DA49" s="52"/>
      <c r="DB49" s="52"/>
      <c r="DC49" s="52"/>
      <c r="DD49" s="52"/>
      <c r="DE49" s="52"/>
      <c r="DF49" s="52"/>
      <c r="DG49" s="52"/>
      <c r="DH49" s="58"/>
      <c r="DI49" s="51"/>
      <c r="DJ49" s="91"/>
      <c r="DK49" s="91"/>
      <c r="DL49" s="91"/>
      <c r="DM49" s="91"/>
      <c r="DN49" s="91"/>
      <c r="DO49" s="58"/>
    </row>
    <row r="50" spans="1:119" ht="11.25" customHeight="1" x14ac:dyDescent="0.2">
      <c r="A50" s="63"/>
      <c r="B50" s="64"/>
      <c r="C50" s="65"/>
      <c r="D50" s="66"/>
      <c r="E50" s="64"/>
      <c r="F50" s="64"/>
      <c r="G50" s="64"/>
      <c r="H50" s="64"/>
      <c r="I50" s="64"/>
      <c r="J50" s="64"/>
      <c r="K50" s="64"/>
      <c r="L50" s="64"/>
      <c r="M50" s="65"/>
      <c r="N50" s="66"/>
      <c r="O50" s="64"/>
      <c r="P50" s="64"/>
      <c r="Q50" s="64"/>
      <c r="R50" s="64"/>
      <c r="S50" s="65"/>
      <c r="T50" s="66"/>
      <c r="U50" s="64"/>
      <c r="V50" s="64"/>
      <c r="W50" s="64"/>
      <c r="X50" s="67"/>
      <c r="Y50" s="64"/>
      <c r="Z50" s="64"/>
      <c r="AA50" s="65"/>
      <c r="AB50" s="66"/>
      <c r="AC50" s="64"/>
      <c r="AD50" s="64"/>
      <c r="AE50" s="65"/>
      <c r="AF50" s="66"/>
      <c r="AG50" s="64"/>
      <c r="AH50" s="64"/>
      <c r="AI50" s="64"/>
      <c r="AJ50" s="64"/>
      <c r="AK50" s="95"/>
      <c r="AL50" s="93"/>
      <c r="AM50" s="96"/>
      <c r="AN50" s="96"/>
      <c r="AO50" s="96"/>
      <c r="AP50" s="96"/>
      <c r="AQ50" s="96"/>
      <c r="AR50" s="95"/>
      <c r="AS50" s="93"/>
      <c r="AT50" s="64"/>
      <c r="AU50" s="64"/>
      <c r="AV50" s="64"/>
      <c r="AW50" s="65"/>
      <c r="AX50" s="66"/>
      <c r="AY50" s="64"/>
      <c r="AZ50" s="64"/>
      <c r="BA50" s="64"/>
      <c r="BB50" s="65"/>
      <c r="BC50" s="66"/>
      <c r="BD50" s="64"/>
      <c r="BE50" s="64"/>
      <c r="BF50" s="64"/>
      <c r="BG50" s="71"/>
      <c r="BH50" s="63"/>
      <c r="BI50" s="64"/>
      <c r="BJ50" s="71"/>
      <c r="BK50" s="63"/>
      <c r="BL50" s="64"/>
      <c r="BM50" s="64"/>
      <c r="BN50" s="64"/>
      <c r="BO50" s="65"/>
      <c r="BP50" s="66"/>
      <c r="BQ50" s="64"/>
      <c r="BR50" s="64"/>
      <c r="BS50" s="64"/>
      <c r="BT50" s="64"/>
      <c r="BU50" s="65"/>
      <c r="BV50" s="66"/>
      <c r="BW50" s="64"/>
      <c r="BX50" s="64"/>
      <c r="BY50" s="64"/>
      <c r="BZ50" s="65"/>
      <c r="CA50" s="66"/>
      <c r="CB50" s="64"/>
      <c r="CC50" s="64"/>
      <c r="CD50" s="64"/>
      <c r="CE50" s="64"/>
      <c r="CF50" s="71"/>
      <c r="CG50" s="97"/>
      <c r="CH50" s="64"/>
      <c r="CI50" s="64"/>
      <c r="CJ50" s="64"/>
      <c r="CK50" s="214" t="s">
        <v>260</v>
      </c>
      <c r="CL50" s="66"/>
      <c r="CM50" s="64"/>
      <c r="CN50" s="64"/>
      <c r="CO50" s="64"/>
      <c r="CP50" s="64"/>
      <c r="CQ50" s="64"/>
      <c r="CR50" s="64"/>
      <c r="CS50" s="64"/>
      <c r="CT50" s="71"/>
      <c r="CU50" s="63"/>
      <c r="CV50" s="64"/>
      <c r="CW50" s="64"/>
      <c r="CX50" s="64"/>
      <c r="CY50" s="214" t="s">
        <v>260</v>
      </c>
      <c r="CZ50" s="66"/>
      <c r="DA50" s="64"/>
      <c r="DB50" s="64"/>
      <c r="DC50" s="64"/>
      <c r="DD50" s="64"/>
      <c r="DE50" s="64"/>
      <c r="DF50" s="64"/>
      <c r="DG50" s="64"/>
      <c r="DH50" s="71"/>
      <c r="DI50" s="63"/>
      <c r="DJ50" s="96"/>
      <c r="DK50" s="96"/>
      <c r="DL50" s="96"/>
      <c r="DM50" s="96"/>
      <c r="DN50" s="96"/>
      <c r="DO50" s="71"/>
    </row>
    <row r="51" spans="1:119" ht="6" customHeight="1" x14ac:dyDescent="0.2">
      <c r="A51" s="51"/>
      <c r="B51" s="52"/>
      <c r="C51" s="53"/>
      <c r="D51" s="54"/>
      <c r="E51" s="52"/>
      <c r="F51" s="52"/>
      <c r="G51" s="52"/>
      <c r="H51" s="52"/>
      <c r="I51" s="52"/>
      <c r="J51" s="52"/>
      <c r="K51" s="52"/>
      <c r="L51" s="52"/>
      <c r="M51" s="53"/>
      <c r="N51" s="54"/>
      <c r="O51" s="52"/>
      <c r="P51" s="52"/>
      <c r="Q51" s="52"/>
      <c r="R51" s="52"/>
      <c r="S51" s="53"/>
      <c r="T51" s="54"/>
      <c r="U51" s="52"/>
      <c r="V51" s="115"/>
      <c r="W51" s="52"/>
      <c r="X51" s="55"/>
      <c r="Y51" s="52"/>
      <c r="Z51" s="115"/>
      <c r="AA51" s="53"/>
      <c r="AB51" s="54"/>
      <c r="AC51" s="52"/>
      <c r="AD51" s="115"/>
      <c r="AE51" s="53"/>
      <c r="AF51" s="54"/>
      <c r="AG51" s="52"/>
      <c r="AH51" s="52"/>
      <c r="AI51" s="52"/>
      <c r="AJ51" s="52"/>
      <c r="AK51" s="88"/>
      <c r="AL51" s="87"/>
      <c r="AM51" s="91"/>
      <c r="AN51" s="91"/>
      <c r="AO51" s="91"/>
      <c r="AP51" s="91"/>
      <c r="AQ51" s="91"/>
      <c r="AR51" s="88"/>
      <c r="AS51" s="87"/>
      <c r="AT51" s="52"/>
      <c r="AU51" s="52"/>
      <c r="AV51" s="52"/>
      <c r="AW51" s="53"/>
      <c r="AX51" s="54"/>
      <c r="AY51" s="52"/>
      <c r="AZ51" s="52"/>
      <c r="BA51" s="52"/>
      <c r="BB51" s="53"/>
      <c r="BC51" s="54"/>
      <c r="BD51" s="52"/>
      <c r="BE51" s="52"/>
      <c r="BF51" s="52"/>
      <c r="BG51" s="58"/>
      <c r="BH51" s="51"/>
      <c r="BI51" s="52"/>
      <c r="BJ51" s="58"/>
      <c r="BK51" s="51"/>
      <c r="BL51" s="52"/>
      <c r="BM51" s="52"/>
      <c r="BN51" s="115"/>
      <c r="BO51" s="53"/>
      <c r="BP51" s="54"/>
      <c r="BQ51" s="52"/>
      <c r="BR51" s="52"/>
      <c r="BS51" s="52"/>
      <c r="BT51" s="52"/>
      <c r="BU51" s="53"/>
      <c r="BV51" s="54"/>
      <c r="BW51" s="52"/>
      <c r="BX51" s="52"/>
      <c r="BY51" s="115"/>
      <c r="BZ51" s="53"/>
      <c r="CA51" s="54"/>
      <c r="CB51" s="52"/>
      <c r="CC51" s="64"/>
      <c r="CD51" s="64"/>
      <c r="CE51" s="52"/>
      <c r="CF51" s="58"/>
      <c r="CG51" s="89"/>
      <c r="CH51" s="52"/>
      <c r="CI51" s="52"/>
      <c r="CJ51" s="115"/>
      <c r="CK51" s="53"/>
      <c r="CL51" s="54"/>
      <c r="CM51" s="52"/>
      <c r="CN51" s="52"/>
      <c r="CO51" s="52"/>
      <c r="CP51" s="52"/>
      <c r="CQ51" s="52"/>
      <c r="CR51" s="52"/>
      <c r="CS51" s="52"/>
      <c r="CT51" s="58"/>
      <c r="CU51" s="51"/>
      <c r="CV51" s="52"/>
      <c r="CW51" s="52"/>
      <c r="CX51" s="115"/>
      <c r="CY51" s="53"/>
      <c r="CZ51" s="54"/>
      <c r="DA51" s="52"/>
      <c r="DB51" s="52"/>
      <c r="DC51" s="52"/>
      <c r="DD51" s="52"/>
      <c r="DE51" s="52"/>
      <c r="DF51" s="52"/>
      <c r="DG51" s="52"/>
      <c r="DH51" s="58"/>
      <c r="DI51" s="51"/>
      <c r="DJ51" s="52"/>
      <c r="DK51" s="52"/>
      <c r="DL51" s="52"/>
      <c r="DM51" s="52"/>
      <c r="DN51" s="52"/>
      <c r="DO51" s="58"/>
    </row>
    <row r="52" spans="1:119" x14ac:dyDescent="0.2">
      <c r="A52" s="51"/>
      <c r="C52" s="53"/>
      <c r="D52" s="54"/>
      <c r="E52" s="52"/>
      <c r="F52" s="52"/>
      <c r="G52" s="52"/>
      <c r="H52" s="52"/>
      <c r="I52" s="52"/>
      <c r="J52" s="52"/>
      <c r="K52" s="52"/>
      <c r="L52" s="52"/>
      <c r="M52" s="53"/>
      <c r="N52" s="54"/>
      <c r="O52" s="78"/>
      <c r="P52" s="77"/>
      <c r="Q52" s="78"/>
      <c r="R52" s="77"/>
      <c r="S52" s="53"/>
      <c r="T52" s="54"/>
      <c r="U52" s="52">
        <v>1</v>
      </c>
      <c r="V52" s="115">
        <v>2</v>
      </c>
      <c r="W52" s="52"/>
      <c r="X52" s="55"/>
      <c r="Y52" s="52">
        <v>1</v>
      </c>
      <c r="Z52" s="115">
        <v>2</v>
      </c>
      <c r="AA52" s="53"/>
      <c r="AB52" s="54"/>
      <c r="AC52" s="52">
        <v>1</v>
      </c>
      <c r="AD52" s="115">
        <v>2</v>
      </c>
      <c r="AE52" s="53"/>
      <c r="AF52" s="54"/>
      <c r="AG52" s="78"/>
      <c r="AH52" s="77"/>
      <c r="AI52" s="78"/>
      <c r="AJ52" s="77"/>
      <c r="AK52" s="88"/>
      <c r="AL52" s="87"/>
      <c r="AM52" s="91"/>
      <c r="AN52" s="78"/>
      <c r="AO52" s="77"/>
      <c r="AP52" s="91"/>
      <c r="AQ52" s="91"/>
      <c r="AR52" s="88"/>
      <c r="AS52" s="87"/>
      <c r="AV52" s="112"/>
      <c r="AW52" s="116"/>
      <c r="AX52" s="111"/>
      <c r="BA52" s="112"/>
      <c r="BB52" s="53"/>
      <c r="BC52" s="54"/>
      <c r="BF52" s="112"/>
      <c r="BG52" s="58"/>
      <c r="BH52" s="51"/>
      <c r="BJ52" s="58"/>
      <c r="BK52" s="51"/>
      <c r="BL52" s="365">
        <v>1</v>
      </c>
      <c r="BM52" s="365">
        <v>2</v>
      </c>
      <c r="BN52" s="115">
        <v>8</v>
      </c>
      <c r="BO52" s="53"/>
      <c r="BP52" s="54"/>
      <c r="BQ52" s="78"/>
      <c r="BR52" s="77"/>
      <c r="BS52" s="78"/>
      <c r="BT52" s="77"/>
      <c r="BU52" s="53"/>
      <c r="BV52" s="54"/>
      <c r="BW52" s="365">
        <v>1</v>
      </c>
      <c r="BX52" s="365">
        <v>2</v>
      </c>
      <c r="BY52" s="115">
        <v>8</v>
      </c>
      <c r="BZ52" s="53"/>
      <c r="CA52" s="54"/>
      <c r="CB52" s="78"/>
      <c r="CC52" s="77"/>
      <c r="CD52" s="78"/>
      <c r="CE52" s="77"/>
      <c r="CF52" s="58"/>
      <c r="CG52" s="89"/>
      <c r="CH52" s="365">
        <v>1</v>
      </c>
      <c r="CI52" s="365"/>
      <c r="CJ52" s="115">
        <v>2</v>
      </c>
      <c r="CK52" s="53"/>
      <c r="CL52" s="54"/>
      <c r="CM52" s="78"/>
      <c r="CN52" s="77"/>
      <c r="CO52" s="365"/>
      <c r="CP52" s="78"/>
      <c r="CQ52" s="77"/>
      <c r="CR52" s="78"/>
      <c r="CS52" s="77"/>
      <c r="CT52" s="58"/>
      <c r="CU52" s="51"/>
      <c r="CV52" s="365">
        <v>1</v>
      </c>
      <c r="CW52" s="365"/>
      <c r="CX52" s="115">
        <v>2</v>
      </c>
      <c r="CY52" s="53"/>
      <c r="CZ52" s="54"/>
      <c r="DA52" s="78"/>
      <c r="DB52" s="77"/>
      <c r="DC52" s="52"/>
      <c r="DD52" s="78"/>
      <c r="DE52" s="77"/>
      <c r="DF52" s="78"/>
      <c r="DG52" s="77"/>
      <c r="DH52" s="58"/>
      <c r="DI52" s="51"/>
      <c r="DJ52" s="91"/>
      <c r="DK52" s="78"/>
      <c r="DL52" s="77"/>
      <c r="DM52" s="52"/>
      <c r="DN52" s="91"/>
      <c r="DO52" s="58"/>
    </row>
    <row r="53" spans="1:119" x14ac:dyDescent="0.2">
      <c r="A53" s="51"/>
      <c r="B53" s="52" t="s">
        <v>10</v>
      </c>
      <c r="C53" s="53"/>
      <c r="D53" s="54"/>
      <c r="E53" s="52"/>
      <c r="F53" s="52"/>
      <c r="G53" s="52"/>
      <c r="H53" s="52"/>
      <c r="I53" s="52"/>
      <c r="J53" s="52"/>
      <c r="K53" s="52"/>
      <c r="L53" s="52"/>
      <c r="M53" s="53"/>
      <c r="N53" s="54"/>
      <c r="O53" s="66"/>
      <c r="P53" s="65"/>
      <c r="Q53" s="66"/>
      <c r="R53" s="65"/>
      <c r="S53" s="53"/>
      <c r="T53" s="54"/>
      <c r="U53" s="52"/>
      <c r="V53" s="52"/>
      <c r="W53" s="52"/>
      <c r="X53" s="55"/>
      <c r="Y53" s="52"/>
      <c r="Z53" s="52"/>
      <c r="AA53" s="53"/>
      <c r="AB53" s="54"/>
      <c r="AC53" s="52"/>
      <c r="AD53" s="52"/>
      <c r="AE53" s="53"/>
      <c r="AF53" s="54"/>
      <c r="AG53" s="66"/>
      <c r="AH53" s="65"/>
      <c r="AI53" s="66"/>
      <c r="AJ53" s="65"/>
      <c r="AK53" s="88"/>
      <c r="AL53" s="87"/>
      <c r="AM53" s="91"/>
      <c r="AN53" s="66"/>
      <c r="AO53" s="65"/>
      <c r="AP53" s="91"/>
      <c r="AQ53" s="91"/>
      <c r="AR53" s="88"/>
      <c r="AS53" s="87"/>
      <c r="AT53" s="52"/>
      <c r="AU53" s="328" t="str">
        <f>B53</f>
        <v>03</v>
      </c>
      <c r="AV53" s="112"/>
      <c r="AW53" s="116"/>
      <c r="AX53" s="111"/>
      <c r="AZ53" s="328" t="str">
        <f>B53</f>
        <v>03</v>
      </c>
      <c r="BA53" s="112"/>
      <c r="BB53" s="53"/>
      <c r="BC53" s="54"/>
      <c r="BE53" s="328" t="str">
        <f>B53</f>
        <v>03</v>
      </c>
      <c r="BF53" s="112"/>
      <c r="BG53" s="58"/>
      <c r="BH53" s="51"/>
      <c r="BI53" s="329" t="str">
        <f>B53</f>
        <v>03</v>
      </c>
      <c r="BJ53" s="58"/>
      <c r="BK53" s="51"/>
      <c r="BL53" s="365"/>
      <c r="BM53" s="365"/>
      <c r="BN53" s="365"/>
      <c r="BO53" s="53"/>
      <c r="BP53" s="54"/>
      <c r="BQ53" s="66"/>
      <c r="BR53" s="65"/>
      <c r="BS53" s="66"/>
      <c r="BT53" s="65"/>
      <c r="BU53" s="53"/>
      <c r="BV53" s="54"/>
      <c r="BW53" s="365"/>
      <c r="BX53" s="365"/>
      <c r="BY53" s="365"/>
      <c r="BZ53" s="53"/>
      <c r="CA53" s="54"/>
      <c r="CB53" s="66"/>
      <c r="CC53" s="65"/>
      <c r="CD53" s="66"/>
      <c r="CE53" s="65"/>
      <c r="CF53" s="58"/>
      <c r="CG53" s="89"/>
      <c r="CH53" s="365"/>
      <c r="CI53" s="365"/>
      <c r="CJ53" s="365"/>
      <c r="CK53" s="53"/>
      <c r="CL53" s="54"/>
      <c r="CM53" s="66"/>
      <c r="CN53" s="65"/>
      <c r="CO53" s="365"/>
      <c r="CP53" s="66"/>
      <c r="CQ53" s="65"/>
      <c r="CR53" s="66"/>
      <c r="CS53" s="65"/>
      <c r="CT53" s="58"/>
      <c r="CU53" s="51"/>
      <c r="CV53" s="365"/>
      <c r="CW53" s="365"/>
      <c r="CX53" s="365"/>
      <c r="CY53" s="53"/>
      <c r="CZ53" s="54"/>
      <c r="DA53" s="66"/>
      <c r="DB53" s="65"/>
      <c r="DC53" s="52"/>
      <c r="DD53" s="66"/>
      <c r="DE53" s="65"/>
      <c r="DF53" s="66"/>
      <c r="DG53" s="65"/>
      <c r="DH53" s="58"/>
      <c r="DI53" s="51"/>
      <c r="DJ53" s="91"/>
      <c r="DK53" s="66"/>
      <c r="DL53" s="65"/>
      <c r="DM53" s="52"/>
      <c r="DN53" s="91"/>
      <c r="DO53" s="58"/>
    </row>
    <row r="54" spans="1:119" x14ac:dyDescent="0.2">
      <c r="A54" s="51"/>
      <c r="B54" s="52"/>
      <c r="C54" s="53"/>
      <c r="D54" s="54"/>
      <c r="E54" s="52"/>
      <c r="F54" s="52"/>
      <c r="G54" s="52"/>
      <c r="H54" s="52"/>
      <c r="I54" s="52"/>
      <c r="J54" s="52"/>
      <c r="K54" s="52"/>
      <c r="L54" s="52"/>
      <c r="M54" s="53"/>
      <c r="N54" s="54"/>
      <c r="O54" s="52"/>
      <c r="P54" s="52"/>
      <c r="Q54" s="52"/>
      <c r="R54" s="52"/>
      <c r="S54" s="53"/>
      <c r="T54" s="54"/>
      <c r="U54" s="52"/>
      <c r="V54" s="52"/>
      <c r="W54" s="52"/>
      <c r="X54" s="55"/>
      <c r="Y54" s="52"/>
      <c r="Z54" s="52"/>
      <c r="AA54" s="53"/>
      <c r="AB54" s="54"/>
      <c r="AC54" s="52"/>
      <c r="AD54" s="52"/>
      <c r="AE54" s="53"/>
      <c r="AF54" s="54"/>
      <c r="AG54" s="52"/>
      <c r="AH54" s="52"/>
      <c r="AI54" s="52"/>
      <c r="AJ54" s="52"/>
      <c r="AK54" s="88"/>
      <c r="AL54" s="87"/>
      <c r="AM54" s="91"/>
      <c r="AN54" s="91"/>
      <c r="AO54" s="91"/>
      <c r="AP54" s="91"/>
      <c r="AQ54" s="91"/>
      <c r="AR54" s="88"/>
      <c r="AS54" s="87"/>
      <c r="AT54" s="52"/>
      <c r="AU54" s="52"/>
      <c r="AV54" s="52"/>
      <c r="AW54" s="53"/>
      <c r="AX54" s="54"/>
      <c r="AY54" s="52"/>
      <c r="AZ54" s="52"/>
      <c r="BA54" s="52"/>
      <c r="BB54" s="53"/>
      <c r="BC54" s="54"/>
      <c r="BD54" s="52"/>
      <c r="BE54" s="52"/>
      <c r="BF54" s="52"/>
      <c r="BG54" s="58"/>
      <c r="BH54" s="51"/>
      <c r="BI54" s="52"/>
      <c r="BJ54" s="58"/>
      <c r="BK54" s="51"/>
      <c r="BL54" s="365" t="s">
        <v>258</v>
      </c>
      <c r="BM54" s="365"/>
      <c r="BN54" s="115"/>
      <c r="BO54" s="53"/>
      <c r="BP54" s="54"/>
      <c r="BQ54" s="365"/>
      <c r="BR54" s="365"/>
      <c r="BS54" s="365"/>
      <c r="BT54" s="365"/>
      <c r="BU54" s="53"/>
      <c r="BV54" s="54"/>
      <c r="BW54" s="365"/>
      <c r="BX54" s="365"/>
      <c r="BZ54" s="115" t="s">
        <v>259</v>
      </c>
      <c r="CA54" s="54"/>
      <c r="CB54" s="365"/>
      <c r="CC54" s="365"/>
      <c r="CD54" s="365"/>
      <c r="CE54" s="365"/>
      <c r="CF54" s="58"/>
      <c r="CG54" s="89"/>
      <c r="CH54" s="365"/>
      <c r="CI54" s="365"/>
      <c r="CJ54" s="365"/>
      <c r="CK54" s="117" t="s">
        <v>199</v>
      </c>
      <c r="CL54" s="54"/>
      <c r="CM54" s="365"/>
      <c r="CN54" s="365"/>
      <c r="CO54" s="365"/>
      <c r="CP54" s="365"/>
      <c r="CQ54" s="365"/>
      <c r="CR54" s="365"/>
      <c r="CS54" s="365"/>
      <c r="CT54" s="58"/>
      <c r="CU54" s="51"/>
      <c r="CV54" s="365"/>
      <c r="CW54" s="365"/>
      <c r="CX54" s="365"/>
      <c r="CY54" s="117" t="s">
        <v>199</v>
      </c>
      <c r="CZ54" s="54"/>
      <c r="DA54" s="52"/>
      <c r="DB54" s="52"/>
      <c r="DC54" s="52"/>
      <c r="DD54" s="52"/>
      <c r="DE54" s="52"/>
      <c r="DF54" s="52"/>
      <c r="DG54" s="52"/>
      <c r="DH54" s="58"/>
      <c r="DI54" s="51"/>
      <c r="DJ54" s="91"/>
      <c r="DK54" s="91"/>
      <c r="DL54" s="91"/>
      <c r="DM54" s="91"/>
      <c r="DN54" s="91"/>
      <c r="DO54" s="58"/>
    </row>
    <row r="55" spans="1:119" ht="11.25" customHeight="1" x14ac:dyDescent="0.2">
      <c r="A55" s="63"/>
      <c r="B55" s="64"/>
      <c r="C55" s="65"/>
      <c r="D55" s="66"/>
      <c r="E55" s="64"/>
      <c r="F55" s="64"/>
      <c r="G55" s="64"/>
      <c r="H55" s="64"/>
      <c r="I55" s="64"/>
      <c r="J55" s="64"/>
      <c r="K55" s="64"/>
      <c r="L55" s="64"/>
      <c r="M55" s="65"/>
      <c r="N55" s="66"/>
      <c r="O55" s="64"/>
      <c r="P55" s="64"/>
      <c r="Q55" s="64"/>
      <c r="R55" s="64"/>
      <c r="S55" s="65"/>
      <c r="T55" s="66"/>
      <c r="U55" s="64"/>
      <c r="V55" s="64"/>
      <c r="W55" s="64"/>
      <c r="X55" s="67"/>
      <c r="Y55" s="64"/>
      <c r="Z55" s="64"/>
      <c r="AA55" s="65"/>
      <c r="AB55" s="66"/>
      <c r="AC55" s="64"/>
      <c r="AD55" s="64"/>
      <c r="AE55" s="65"/>
      <c r="AF55" s="66"/>
      <c r="AG55" s="64"/>
      <c r="AH55" s="64"/>
      <c r="AI55" s="64"/>
      <c r="AJ55" s="64"/>
      <c r="AK55" s="95"/>
      <c r="AL55" s="93"/>
      <c r="AM55" s="96"/>
      <c r="AN55" s="96"/>
      <c r="AO55" s="96"/>
      <c r="AP55" s="96"/>
      <c r="AQ55" s="96"/>
      <c r="AR55" s="95"/>
      <c r="AS55" s="93"/>
      <c r="AT55" s="64"/>
      <c r="AU55" s="64"/>
      <c r="AV55" s="64"/>
      <c r="AW55" s="65"/>
      <c r="AX55" s="66"/>
      <c r="AY55" s="64"/>
      <c r="AZ55" s="64"/>
      <c r="BA55" s="64"/>
      <c r="BB55" s="65"/>
      <c r="BC55" s="66"/>
      <c r="BD55" s="64"/>
      <c r="BE55" s="64"/>
      <c r="BF55" s="64"/>
      <c r="BG55" s="71"/>
      <c r="BH55" s="63"/>
      <c r="BI55" s="64"/>
      <c r="BJ55" s="71"/>
      <c r="BK55" s="63"/>
      <c r="BL55" s="64"/>
      <c r="BM55" s="64"/>
      <c r="BN55" s="64"/>
      <c r="BO55" s="65"/>
      <c r="BP55" s="66"/>
      <c r="BQ55" s="64"/>
      <c r="BR55" s="64"/>
      <c r="BS55" s="64"/>
      <c r="BT55" s="64"/>
      <c r="BU55" s="65"/>
      <c r="BV55" s="66"/>
      <c r="BW55" s="64"/>
      <c r="BX55" s="64"/>
      <c r="BY55" s="64"/>
      <c r="BZ55" s="65"/>
      <c r="CA55" s="66"/>
      <c r="CB55" s="64"/>
      <c r="CC55" s="64"/>
      <c r="CD55" s="64"/>
      <c r="CE55" s="64"/>
      <c r="CF55" s="71"/>
      <c r="CG55" s="97"/>
      <c r="CH55" s="64"/>
      <c r="CI55" s="64"/>
      <c r="CJ55" s="64"/>
      <c r="CK55" s="214" t="s">
        <v>260</v>
      </c>
      <c r="CL55" s="66"/>
      <c r="CM55" s="64"/>
      <c r="CN55" s="64"/>
      <c r="CO55" s="64"/>
      <c r="CP55" s="64"/>
      <c r="CQ55" s="64"/>
      <c r="CR55" s="64"/>
      <c r="CS55" s="64"/>
      <c r="CT55" s="71"/>
      <c r="CU55" s="63"/>
      <c r="CV55" s="64"/>
      <c r="CW55" s="64"/>
      <c r="CX55" s="64"/>
      <c r="CY55" s="214" t="s">
        <v>260</v>
      </c>
      <c r="CZ55" s="66"/>
      <c r="DA55" s="64"/>
      <c r="DB55" s="64"/>
      <c r="DC55" s="64"/>
      <c r="DD55" s="64"/>
      <c r="DE55" s="64"/>
      <c r="DF55" s="64"/>
      <c r="DG55" s="64"/>
      <c r="DH55" s="71"/>
      <c r="DI55" s="63"/>
      <c r="DJ55" s="96"/>
      <c r="DK55" s="96"/>
      <c r="DL55" s="96"/>
      <c r="DM55" s="96"/>
      <c r="DN55" s="96"/>
      <c r="DO55" s="71"/>
    </row>
    <row r="56" spans="1:119" ht="6" customHeight="1" x14ac:dyDescent="0.2">
      <c r="A56" s="51"/>
      <c r="B56" s="52"/>
      <c r="C56" s="53"/>
      <c r="D56" s="54"/>
      <c r="E56" s="52"/>
      <c r="F56" s="52"/>
      <c r="G56" s="52"/>
      <c r="H56" s="52"/>
      <c r="I56" s="52"/>
      <c r="J56" s="52"/>
      <c r="K56" s="52"/>
      <c r="L56" s="52"/>
      <c r="M56" s="53"/>
      <c r="N56" s="54"/>
      <c r="O56" s="52"/>
      <c r="P56" s="52"/>
      <c r="Q56" s="52"/>
      <c r="R56" s="52"/>
      <c r="S56" s="53"/>
      <c r="T56" s="54"/>
      <c r="U56" s="52"/>
      <c r="V56" s="115"/>
      <c r="W56" s="52"/>
      <c r="X56" s="55"/>
      <c r="Y56" s="52"/>
      <c r="Z56" s="115"/>
      <c r="AA56" s="53"/>
      <c r="AB56" s="54"/>
      <c r="AC56" s="52"/>
      <c r="AD56" s="115"/>
      <c r="AE56" s="53"/>
      <c r="AF56" s="54"/>
      <c r="AG56" s="52"/>
      <c r="AH56" s="52"/>
      <c r="AI56" s="52"/>
      <c r="AJ56" s="52"/>
      <c r="AK56" s="88"/>
      <c r="AL56" s="87"/>
      <c r="AM56" s="91"/>
      <c r="AN56" s="91"/>
      <c r="AO56" s="91"/>
      <c r="AP56" s="91"/>
      <c r="AQ56" s="91"/>
      <c r="AR56" s="88"/>
      <c r="AS56" s="87"/>
      <c r="AT56" s="52"/>
      <c r="AU56" s="52"/>
      <c r="AV56" s="52"/>
      <c r="AW56" s="53"/>
      <c r="AX56" s="54"/>
      <c r="AY56" s="52"/>
      <c r="AZ56" s="52"/>
      <c r="BA56" s="52"/>
      <c r="BB56" s="53"/>
      <c r="BC56" s="54"/>
      <c r="BD56" s="52"/>
      <c r="BE56" s="52"/>
      <c r="BF56" s="52"/>
      <c r="BG56" s="58"/>
      <c r="BH56" s="51"/>
      <c r="BI56" s="52"/>
      <c r="BJ56" s="58"/>
      <c r="BK56" s="51"/>
      <c r="BL56" s="52"/>
      <c r="BM56" s="52"/>
      <c r="BN56" s="115"/>
      <c r="BO56" s="53"/>
      <c r="BP56" s="54"/>
      <c r="BQ56" s="52"/>
      <c r="BR56" s="52"/>
      <c r="BS56" s="52"/>
      <c r="BT56" s="52"/>
      <c r="BU56" s="53"/>
      <c r="BV56" s="54"/>
      <c r="BW56" s="52"/>
      <c r="BX56" s="52"/>
      <c r="BY56" s="115"/>
      <c r="BZ56" s="53"/>
      <c r="CA56" s="54"/>
      <c r="CB56" s="52"/>
      <c r="CC56" s="64"/>
      <c r="CD56" s="64"/>
      <c r="CE56" s="52"/>
      <c r="CF56" s="58"/>
      <c r="CG56" s="89"/>
      <c r="CH56" s="52"/>
      <c r="CI56" s="52"/>
      <c r="CJ56" s="115"/>
      <c r="CK56" s="53"/>
      <c r="CL56" s="54"/>
      <c r="CM56" s="52"/>
      <c r="CN56" s="52"/>
      <c r="CO56" s="52"/>
      <c r="CP56" s="52"/>
      <c r="CQ56" s="52"/>
      <c r="CR56" s="52"/>
      <c r="CS56" s="52"/>
      <c r="CT56" s="58"/>
      <c r="CU56" s="51"/>
      <c r="CV56" s="52"/>
      <c r="CW56" s="52"/>
      <c r="CX56" s="115"/>
      <c r="CY56" s="53"/>
      <c r="CZ56" s="54"/>
      <c r="DA56" s="52"/>
      <c r="DB56" s="52"/>
      <c r="DC56" s="52"/>
      <c r="DD56" s="52"/>
      <c r="DE56" s="52"/>
      <c r="DF56" s="52"/>
      <c r="DG56" s="52"/>
      <c r="DH56" s="58"/>
      <c r="DI56" s="51"/>
      <c r="DJ56" s="52"/>
      <c r="DK56" s="52"/>
      <c r="DL56" s="52"/>
      <c r="DM56" s="52"/>
      <c r="DN56" s="52"/>
      <c r="DO56" s="58"/>
    </row>
    <row r="57" spans="1:119" x14ac:dyDescent="0.2">
      <c r="A57" s="51"/>
      <c r="C57" s="53"/>
      <c r="D57" s="54"/>
      <c r="E57" s="52"/>
      <c r="F57" s="52"/>
      <c r="G57" s="52"/>
      <c r="H57" s="52"/>
      <c r="I57" s="52"/>
      <c r="J57" s="52"/>
      <c r="K57" s="52"/>
      <c r="L57" s="52"/>
      <c r="M57" s="53"/>
      <c r="N57" s="54"/>
      <c r="O57" s="78"/>
      <c r="P57" s="77"/>
      <c r="Q57" s="78"/>
      <c r="R57" s="77"/>
      <c r="S57" s="53"/>
      <c r="T57" s="54"/>
      <c r="U57" s="52">
        <v>1</v>
      </c>
      <c r="V57" s="115">
        <v>2</v>
      </c>
      <c r="W57" s="52"/>
      <c r="X57" s="55"/>
      <c r="Y57" s="52">
        <v>1</v>
      </c>
      <c r="Z57" s="115">
        <v>2</v>
      </c>
      <c r="AA57" s="53"/>
      <c r="AB57" s="54"/>
      <c r="AC57" s="52">
        <v>1</v>
      </c>
      <c r="AD57" s="115">
        <v>2</v>
      </c>
      <c r="AE57" s="53"/>
      <c r="AF57" s="54"/>
      <c r="AG57" s="78"/>
      <c r="AH57" s="77"/>
      <c r="AI57" s="78"/>
      <c r="AJ57" s="77"/>
      <c r="AK57" s="88"/>
      <c r="AL57" s="87"/>
      <c r="AM57" s="91"/>
      <c r="AN57" s="78"/>
      <c r="AO57" s="77"/>
      <c r="AP57" s="91"/>
      <c r="AQ57" s="91"/>
      <c r="AR57" s="88"/>
      <c r="AS57" s="87"/>
      <c r="AV57" s="112"/>
      <c r="AW57" s="116"/>
      <c r="AX57" s="111"/>
      <c r="BA57" s="112"/>
      <c r="BB57" s="53"/>
      <c r="BC57" s="54"/>
      <c r="BF57" s="112"/>
      <c r="BG57" s="58"/>
      <c r="BH57" s="51"/>
      <c r="BJ57" s="58"/>
      <c r="BK57" s="51"/>
      <c r="BL57" s="365">
        <v>1</v>
      </c>
      <c r="BM57" s="365">
        <v>2</v>
      </c>
      <c r="BN57" s="115">
        <v>8</v>
      </c>
      <c r="BO57" s="53"/>
      <c r="BP57" s="54"/>
      <c r="BQ57" s="78"/>
      <c r="BR57" s="77"/>
      <c r="BS57" s="78"/>
      <c r="BT57" s="77"/>
      <c r="BU57" s="53"/>
      <c r="BV57" s="54"/>
      <c r="BW57" s="365">
        <v>1</v>
      </c>
      <c r="BX57" s="365">
        <v>2</v>
      </c>
      <c r="BY57" s="115">
        <v>8</v>
      </c>
      <c r="BZ57" s="53"/>
      <c r="CA57" s="54"/>
      <c r="CB57" s="78"/>
      <c r="CC57" s="77"/>
      <c r="CD57" s="78"/>
      <c r="CE57" s="77"/>
      <c r="CF57" s="58"/>
      <c r="CG57" s="89"/>
      <c r="CH57" s="365">
        <v>1</v>
      </c>
      <c r="CI57" s="365"/>
      <c r="CJ57" s="115">
        <v>2</v>
      </c>
      <c r="CK57" s="53"/>
      <c r="CL57" s="54"/>
      <c r="CM57" s="78"/>
      <c r="CN57" s="77"/>
      <c r="CO57" s="365"/>
      <c r="CP57" s="78"/>
      <c r="CQ57" s="77"/>
      <c r="CR57" s="78"/>
      <c r="CS57" s="77"/>
      <c r="CT57" s="58"/>
      <c r="CU57" s="51"/>
      <c r="CV57" s="365">
        <v>1</v>
      </c>
      <c r="CW57" s="365"/>
      <c r="CX57" s="115">
        <v>2</v>
      </c>
      <c r="CY57" s="53"/>
      <c r="CZ57" s="54"/>
      <c r="DA57" s="78"/>
      <c r="DB57" s="77"/>
      <c r="DC57" s="52"/>
      <c r="DD57" s="78"/>
      <c r="DE57" s="77"/>
      <c r="DF57" s="78"/>
      <c r="DG57" s="77"/>
      <c r="DH57" s="58"/>
      <c r="DI57" s="51"/>
      <c r="DJ57" s="91"/>
      <c r="DK57" s="78"/>
      <c r="DL57" s="77"/>
      <c r="DM57" s="52"/>
      <c r="DN57" s="91"/>
      <c r="DO57" s="58"/>
    </row>
    <row r="58" spans="1:119" x14ac:dyDescent="0.2">
      <c r="A58" s="51"/>
      <c r="B58" s="52" t="s">
        <v>11</v>
      </c>
      <c r="C58" s="53"/>
      <c r="D58" s="54"/>
      <c r="E58" s="52"/>
      <c r="F58" s="52"/>
      <c r="G58" s="52"/>
      <c r="H58" s="52"/>
      <c r="I58" s="52"/>
      <c r="J58" s="52"/>
      <c r="K58" s="52"/>
      <c r="L58" s="52"/>
      <c r="M58" s="53"/>
      <c r="N58" s="54"/>
      <c r="O58" s="66"/>
      <c r="P58" s="65"/>
      <c r="Q58" s="66"/>
      <c r="R58" s="65"/>
      <c r="S58" s="53"/>
      <c r="T58" s="54"/>
      <c r="U58" s="52"/>
      <c r="V58" s="52"/>
      <c r="W58" s="52"/>
      <c r="X58" s="55"/>
      <c r="Y58" s="52"/>
      <c r="Z58" s="52"/>
      <c r="AA58" s="53"/>
      <c r="AB58" s="54"/>
      <c r="AC58" s="52"/>
      <c r="AD58" s="52"/>
      <c r="AE58" s="53"/>
      <c r="AF58" s="54"/>
      <c r="AG58" s="66"/>
      <c r="AH58" s="65"/>
      <c r="AI58" s="66"/>
      <c r="AJ58" s="65"/>
      <c r="AK58" s="88"/>
      <c r="AL58" s="87"/>
      <c r="AM58" s="91"/>
      <c r="AN58" s="66"/>
      <c r="AO58" s="65"/>
      <c r="AP58" s="91"/>
      <c r="AQ58" s="91"/>
      <c r="AR58" s="88"/>
      <c r="AS58" s="87"/>
      <c r="AT58" s="52"/>
      <c r="AU58" s="328" t="str">
        <f>B58</f>
        <v>04</v>
      </c>
      <c r="AV58" s="112"/>
      <c r="AW58" s="116"/>
      <c r="AX58" s="111"/>
      <c r="AZ58" s="328" t="str">
        <f>B58</f>
        <v>04</v>
      </c>
      <c r="BA58" s="112"/>
      <c r="BB58" s="53"/>
      <c r="BC58" s="54"/>
      <c r="BE58" s="328" t="str">
        <f>B58</f>
        <v>04</v>
      </c>
      <c r="BF58" s="112"/>
      <c r="BG58" s="58"/>
      <c r="BH58" s="51"/>
      <c r="BI58" s="329" t="str">
        <f>B58</f>
        <v>04</v>
      </c>
      <c r="BJ58" s="58"/>
      <c r="BK58" s="51"/>
      <c r="BL58" s="365"/>
      <c r="BM58" s="365"/>
      <c r="BN58" s="365"/>
      <c r="BO58" s="53"/>
      <c r="BP58" s="54"/>
      <c r="BQ58" s="66"/>
      <c r="BR58" s="65"/>
      <c r="BS58" s="66"/>
      <c r="BT58" s="65"/>
      <c r="BU58" s="53"/>
      <c r="BV58" s="54"/>
      <c r="BW58" s="365"/>
      <c r="BX58" s="365"/>
      <c r="BY58" s="365"/>
      <c r="BZ58" s="53"/>
      <c r="CA58" s="54"/>
      <c r="CB58" s="66"/>
      <c r="CC58" s="65"/>
      <c r="CD58" s="66"/>
      <c r="CE58" s="65"/>
      <c r="CF58" s="58"/>
      <c r="CG58" s="89"/>
      <c r="CH58" s="365"/>
      <c r="CI58" s="365"/>
      <c r="CJ58" s="365"/>
      <c r="CK58" s="53"/>
      <c r="CL58" s="54"/>
      <c r="CM58" s="66"/>
      <c r="CN58" s="65"/>
      <c r="CO58" s="365"/>
      <c r="CP58" s="66"/>
      <c r="CQ58" s="65"/>
      <c r="CR58" s="66"/>
      <c r="CS58" s="65"/>
      <c r="CT58" s="58"/>
      <c r="CU58" s="51"/>
      <c r="CV58" s="365"/>
      <c r="CW58" s="365"/>
      <c r="CX58" s="365"/>
      <c r="CY58" s="53"/>
      <c r="CZ58" s="54"/>
      <c r="DA58" s="66"/>
      <c r="DB58" s="65"/>
      <c r="DC58" s="52"/>
      <c r="DD58" s="66"/>
      <c r="DE58" s="65"/>
      <c r="DF58" s="66"/>
      <c r="DG58" s="65"/>
      <c r="DH58" s="58"/>
      <c r="DI58" s="51"/>
      <c r="DJ58" s="91"/>
      <c r="DK58" s="66"/>
      <c r="DL58" s="65"/>
      <c r="DM58" s="52"/>
      <c r="DN58" s="91"/>
      <c r="DO58" s="58"/>
    </row>
    <row r="59" spans="1:119" x14ac:dyDescent="0.2">
      <c r="A59" s="51"/>
      <c r="B59" s="52"/>
      <c r="C59" s="53"/>
      <c r="D59" s="54"/>
      <c r="E59" s="52"/>
      <c r="F59" s="52"/>
      <c r="G59" s="52"/>
      <c r="H59" s="52"/>
      <c r="I59" s="52"/>
      <c r="J59" s="52"/>
      <c r="K59" s="52"/>
      <c r="L59" s="52"/>
      <c r="M59" s="53"/>
      <c r="N59" s="54"/>
      <c r="O59" s="52"/>
      <c r="P59" s="52"/>
      <c r="Q59" s="52"/>
      <c r="R59" s="52"/>
      <c r="S59" s="53"/>
      <c r="T59" s="54"/>
      <c r="U59" s="52"/>
      <c r="V59" s="52"/>
      <c r="W59" s="52"/>
      <c r="X59" s="55"/>
      <c r="Y59" s="52"/>
      <c r="Z59" s="52"/>
      <c r="AA59" s="53"/>
      <c r="AB59" s="54"/>
      <c r="AC59" s="52"/>
      <c r="AD59" s="52"/>
      <c r="AE59" s="53"/>
      <c r="AF59" s="54"/>
      <c r="AG59" s="52"/>
      <c r="AH59" s="52"/>
      <c r="AI59" s="52"/>
      <c r="AJ59" s="52"/>
      <c r="AK59" s="88"/>
      <c r="AL59" s="87"/>
      <c r="AM59" s="91"/>
      <c r="AN59" s="91"/>
      <c r="AO59" s="91"/>
      <c r="AP59" s="91"/>
      <c r="AQ59" s="91"/>
      <c r="AR59" s="88"/>
      <c r="AS59" s="87"/>
      <c r="AT59" s="52"/>
      <c r="AU59" s="52"/>
      <c r="AV59" s="52"/>
      <c r="AW59" s="53"/>
      <c r="AX59" s="54"/>
      <c r="AY59" s="52"/>
      <c r="AZ59" s="52"/>
      <c r="BA59" s="52"/>
      <c r="BB59" s="53"/>
      <c r="BC59" s="54"/>
      <c r="BD59" s="52"/>
      <c r="BE59" s="52"/>
      <c r="BF59" s="52"/>
      <c r="BG59" s="58"/>
      <c r="BH59" s="51"/>
      <c r="BI59" s="52"/>
      <c r="BJ59" s="58"/>
      <c r="BK59" s="51"/>
      <c r="BL59" s="365" t="s">
        <v>258</v>
      </c>
      <c r="BM59" s="365"/>
      <c r="BN59" s="115"/>
      <c r="BO59" s="53"/>
      <c r="BP59" s="54"/>
      <c r="BQ59" s="365"/>
      <c r="BR59" s="365"/>
      <c r="BS59" s="365"/>
      <c r="BT59" s="365"/>
      <c r="BU59" s="53"/>
      <c r="BV59" s="54"/>
      <c r="BW59" s="365"/>
      <c r="BX59" s="365"/>
      <c r="BZ59" s="115" t="s">
        <v>259</v>
      </c>
      <c r="CA59" s="54"/>
      <c r="CB59" s="365"/>
      <c r="CC59" s="365"/>
      <c r="CD59" s="365"/>
      <c r="CE59" s="365"/>
      <c r="CF59" s="58"/>
      <c r="CG59" s="89"/>
      <c r="CH59" s="365"/>
      <c r="CI59" s="365"/>
      <c r="CJ59" s="365"/>
      <c r="CK59" s="117" t="s">
        <v>199</v>
      </c>
      <c r="CL59" s="54"/>
      <c r="CM59" s="365"/>
      <c r="CN59" s="365"/>
      <c r="CO59" s="365"/>
      <c r="CP59" s="365"/>
      <c r="CQ59" s="365"/>
      <c r="CR59" s="365"/>
      <c r="CS59" s="365"/>
      <c r="CT59" s="58"/>
      <c r="CU59" s="51"/>
      <c r="CV59" s="365"/>
      <c r="CW59" s="365"/>
      <c r="CX59" s="365"/>
      <c r="CY59" s="117" t="s">
        <v>199</v>
      </c>
      <c r="CZ59" s="54"/>
      <c r="DA59" s="52"/>
      <c r="DB59" s="52"/>
      <c r="DC59" s="52"/>
      <c r="DD59" s="52"/>
      <c r="DE59" s="52"/>
      <c r="DF59" s="52"/>
      <c r="DG59" s="52"/>
      <c r="DH59" s="58"/>
      <c r="DI59" s="51"/>
      <c r="DJ59" s="91"/>
      <c r="DK59" s="91"/>
      <c r="DL59" s="91"/>
      <c r="DM59" s="91"/>
      <c r="DN59" s="91"/>
      <c r="DO59" s="58"/>
    </row>
    <row r="60" spans="1:119" ht="11.25" customHeight="1" x14ac:dyDescent="0.2">
      <c r="A60" s="63"/>
      <c r="B60" s="64"/>
      <c r="C60" s="65"/>
      <c r="D60" s="66"/>
      <c r="E60" s="64"/>
      <c r="F60" s="64"/>
      <c r="G60" s="64"/>
      <c r="H60" s="64"/>
      <c r="I60" s="64"/>
      <c r="J60" s="64"/>
      <c r="K60" s="64"/>
      <c r="L60" s="64"/>
      <c r="M60" s="65"/>
      <c r="N60" s="66"/>
      <c r="O60" s="64"/>
      <c r="P60" s="64"/>
      <c r="Q60" s="64"/>
      <c r="R60" s="64"/>
      <c r="S60" s="65"/>
      <c r="T60" s="66"/>
      <c r="U60" s="64"/>
      <c r="V60" s="64"/>
      <c r="W60" s="64"/>
      <c r="X60" s="67"/>
      <c r="Y60" s="64"/>
      <c r="Z60" s="64"/>
      <c r="AA60" s="65"/>
      <c r="AB60" s="66"/>
      <c r="AC60" s="64"/>
      <c r="AD60" s="64"/>
      <c r="AE60" s="65"/>
      <c r="AF60" s="66"/>
      <c r="AG60" s="64"/>
      <c r="AH60" s="64"/>
      <c r="AI60" s="64"/>
      <c r="AJ60" s="64"/>
      <c r="AK60" s="95"/>
      <c r="AL60" s="93"/>
      <c r="AM60" s="96"/>
      <c r="AN60" s="96"/>
      <c r="AO60" s="96"/>
      <c r="AP60" s="96"/>
      <c r="AQ60" s="96"/>
      <c r="AR60" s="95"/>
      <c r="AS60" s="93"/>
      <c r="AT60" s="64"/>
      <c r="AU60" s="64"/>
      <c r="AV60" s="64"/>
      <c r="AW60" s="65"/>
      <c r="AX60" s="66"/>
      <c r="AY60" s="64"/>
      <c r="AZ60" s="64"/>
      <c r="BA60" s="64"/>
      <c r="BB60" s="65"/>
      <c r="BC60" s="66"/>
      <c r="BD60" s="64"/>
      <c r="BE60" s="64"/>
      <c r="BF60" s="64"/>
      <c r="BG60" s="71"/>
      <c r="BH60" s="63"/>
      <c r="BI60" s="64"/>
      <c r="BJ60" s="71"/>
      <c r="BK60" s="63"/>
      <c r="BL60" s="64"/>
      <c r="BM60" s="64"/>
      <c r="BN60" s="64"/>
      <c r="BO60" s="65"/>
      <c r="BP60" s="66"/>
      <c r="BQ60" s="64"/>
      <c r="BR60" s="64"/>
      <c r="BS60" s="64"/>
      <c r="BT60" s="64"/>
      <c r="BU60" s="65"/>
      <c r="BV60" s="66"/>
      <c r="BW60" s="64"/>
      <c r="BX60" s="64"/>
      <c r="BY60" s="64"/>
      <c r="BZ60" s="65"/>
      <c r="CA60" s="66"/>
      <c r="CB60" s="64"/>
      <c r="CC60" s="64"/>
      <c r="CD60" s="64"/>
      <c r="CE60" s="64"/>
      <c r="CF60" s="71"/>
      <c r="CG60" s="97"/>
      <c r="CH60" s="64"/>
      <c r="CI60" s="64"/>
      <c r="CJ60" s="64"/>
      <c r="CK60" s="214" t="s">
        <v>260</v>
      </c>
      <c r="CL60" s="66"/>
      <c r="CM60" s="64"/>
      <c r="CN60" s="64"/>
      <c r="CO60" s="64"/>
      <c r="CP60" s="64"/>
      <c r="CQ60" s="64"/>
      <c r="CR60" s="64"/>
      <c r="CS60" s="64"/>
      <c r="CT60" s="71"/>
      <c r="CU60" s="63"/>
      <c r="CV60" s="64"/>
      <c r="CW60" s="64"/>
      <c r="CX60" s="64"/>
      <c r="CY60" s="214" t="s">
        <v>260</v>
      </c>
      <c r="CZ60" s="66"/>
      <c r="DA60" s="64"/>
      <c r="DB60" s="64"/>
      <c r="DC60" s="64"/>
      <c r="DD60" s="64"/>
      <c r="DE60" s="64"/>
      <c r="DF60" s="64"/>
      <c r="DG60" s="64"/>
      <c r="DH60" s="71"/>
      <c r="DI60" s="63"/>
      <c r="DJ60" s="96"/>
      <c r="DK60" s="96"/>
      <c r="DL60" s="96"/>
      <c r="DM60" s="96"/>
      <c r="DN60" s="96"/>
      <c r="DO60" s="71"/>
    </row>
    <row r="61" spans="1:119" ht="6" customHeight="1" x14ac:dyDescent="0.2">
      <c r="A61" s="51"/>
      <c r="B61" s="52"/>
      <c r="C61" s="53"/>
      <c r="D61" s="54"/>
      <c r="E61" s="52"/>
      <c r="F61" s="52"/>
      <c r="G61" s="52"/>
      <c r="H61" s="52"/>
      <c r="I61" s="52"/>
      <c r="J61" s="52"/>
      <c r="K61" s="52"/>
      <c r="L61" s="52"/>
      <c r="M61" s="53"/>
      <c r="N61" s="54"/>
      <c r="O61" s="52"/>
      <c r="P61" s="52"/>
      <c r="Q61" s="52"/>
      <c r="R61" s="52"/>
      <c r="S61" s="53"/>
      <c r="T61" s="54"/>
      <c r="U61" s="52"/>
      <c r="V61" s="115"/>
      <c r="W61" s="52"/>
      <c r="X61" s="55"/>
      <c r="Y61" s="52"/>
      <c r="Z61" s="115"/>
      <c r="AA61" s="53"/>
      <c r="AB61" s="54"/>
      <c r="AC61" s="52"/>
      <c r="AD61" s="115"/>
      <c r="AE61" s="53"/>
      <c r="AF61" s="54"/>
      <c r="AG61" s="52"/>
      <c r="AH61" s="52"/>
      <c r="AI61" s="52"/>
      <c r="AJ61" s="52"/>
      <c r="AK61" s="88"/>
      <c r="AL61" s="87"/>
      <c r="AM61" s="91"/>
      <c r="AN61" s="91"/>
      <c r="AO61" s="91"/>
      <c r="AP61" s="91"/>
      <c r="AQ61" s="91"/>
      <c r="AR61" s="88"/>
      <c r="AS61" s="87"/>
      <c r="AT61" s="52"/>
      <c r="AU61" s="52"/>
      <c r="AV61" s="52"/>
      <c r="AW61" s="53"/>
      <c r="AX61" s="54"/>
      <c r="AY61" s="52"/>
      <c r="AZ61" s="52"/>
      <c r="BA61" s="52"/>
      <c r="BB61" s="53"/>
      <c r="BC61" s="54"/>
      <c r="BD61" s="52"/>
      <c r="BE61" s="52"/>
      <c r="BF61" s="52"/>
      <c r="BG61" s="58"/>
      <c r="BH61" s="51"/>
      <c r="BI61" s="52"/>
      <c r="BJ61" s="58"/>
      <c r="BK61" s="51"/>
      <c r="BL61" s="52"/>
      <c r="BM61" s="52"/>
      <c r="BN61" s="115"/>
      <c r="BO61" s="53"/>
      <c r="BP61" s="54"/>
      <c r="BQ61" s="52"/>
      <c r="BR61" s="52"/>
      <c r="BS61" s="52"/>
      <c r="BT61" s="52"/>
      <c r="BU61" s="53"/>
      <c r="BV61" s="54"/>
      <c r="BW61" s="52"/>
      <c r="BX61" s="52"/>
      <c r="BY61" s="115"/>
      <c r="BZ61" s="53"/>
      <c r="CA61" s="54"/>
      <c r="CB61" s="52"/>
      <c r="CC61" s="64"/>
      <c r="CD61" s="64"/>
      <c r="CE61" s="52"/>
      <c r="CF61" s="58"/>
      <c r="CG61" s="89"/>
      <c r="CH61" s="52"/>
      <c r="CI61" s="52"/>
      <c r="CJ61" s="115"/>
      <c r="CK61" s="53"/>
      <c r="CL61" s="54"/>
      <c r="CM61" s="52"/>
      <c r="CN61" s="52"/>
      <c r="CO61" s="52"/>
      <c r="CP61" s="52"/>
      <c r="CQ61" s="52"/>
      <c r="CR61" s="52"/>
      <c r="CS61" s="52"/>
      <c r="CT61" s="58"/>
      <c r="CU61" s="51"/>
      <c r="CV61" s="52"/>
      <c r="CW61" s="52"/>
      <c r="CX61" s="115"/>
      <c r="CY61" s="53"/>
      <c r="CZ61" s="54"/>
      <c r="DA61" s="52"/>
      <c r="DB61" s="52"/>
      <c r="DC61" s="52"/>
      <c r="DD61" s="52"/>
      <c r="DE61" s="52"/>
      <c r="DF61" s="52"/>
      <c r="DG61" s="52"/>
      <c r="DH61" s="58"/>
      <c r="DI61" s="51"/>
      <c r="DJ61" s="52"/>
      <c r="DK61" s="52"/>
      <c r="DL61" s="52"/>
      <c r="DM61" s="52"/>
      <c r="DN61" s="52"/>
      <c r="DO61" s="58"/>
    </row>
    <row r="62" spans="1:119" x14ac:dyDescent="0.2">
      <c r="A62" s="51"/>
      <c r="C62" s="53"/>
      <c r="D62" s="54"/>
      <c r="E62" s="52"/>
      <c r="F62" s="52"/>
      <c r="G62" s="52"/>
      <c r="H62" s="52"/>
      <c r="I62" s="52"/>
      <c r="J62" s="52"/>
      <c r="K62" s="52"/>
      <c r="L62" s="52"/>
      <c r="M62" s="53"/>
      <c r="N62" s="54"/>
      <c r="O62" s="78"/>
      <c r="P62" s="77"/>
      <c r="Q62" s="78"/>
      <c r="R62" s="77"/>
      <c r="S62" s="53"/>
      <c r="T62" s="54"/>
      <c r="U62" s="52">
        <v>1</v>
      </c>
      <c r="V62" s="115">
        <v>2</v>
      </c>
      <c r="W62" s="52"/>
      <c r="X62" s="55"/>
      <c r="Y62" s="52">
        <v>1</v>
      </c>
      <c r="Z62" s="115">
        <v>2</v>
      </c>
      <c r="AA62" s="53"/>
      <c r="AB62" s="54"/>
      <c r="AC62" s="52">
        <v>1</v>
      </c>
      <c r="AD62" s="115">
        <v>2</v>
      </c>
      <c r="AE62" s="53"/>
      <c r="AF62" s="54"/>
      <c r="AG62" s="78"/>
      <c r="AH62" s="77"/>
      <c r="AI62" s="78"/>
      <c r="AJ62" s="77"/>
      <c r="AK62" s="88"/>
      <c r="AL62" s="87"/>
      <c r="AM62" s="91"/>
      <c r="AN62" s="78"/>
      <c r="AO62" s="77"/>
      <c r="AP62" s="91"/>
      <c r="AQ62" s="91"/>
      <c r="AR62" s="88"/>
      <c r="AS62" s="87"/>
      <c r="AV62" s="112"/>
      <c r="AW62" s="116"/>
      <c r="AX62" s="111"/>
      <c r="BA62" s="112"/>
      <c r="BB62" s="53"/>
      <c r="BC62" s="54"/>
      <c r="BF62" s="112"/>
      <c r="BG62" s="58"/>
      <c r="BH62" s="51"/>
      <c r="BJ62" s="58"/>
      <c r="BK62" s="51"/>
      <c r="BL62" s="365">
        <v>1</v>
      </c>
      <c r="BM62" s="365">
        <v>2</v>
      </c>
      <c r="BN62" s="115">
        <v>8</v>
      </c>
      <c r="BO62" s="53"/>
      <c r="BP62" s="54"/>
      <c r="BQ62" s="78"/>
      <c r="BR62" s="77"/>
      <c r="BS62" s="78"/>
      <c r="BT62" s="77"/>
      <c r="BU62" s="53"/>
      <c r="BV62" s="54"/>
      <c r="BW62" s="365">
        <v>1</v>
      </c>
      <c r="BX62" s="365">
        <v>2</v>
      </c>
      <c r="BY62" s="115">
        <v>8</v>
      </c>
      <c r="BZ62" s="53"/>
      <c r="CA62" s="54"/>
      <c r="CB62" s="78"/>
      <c r="CC62" s="77"/>
      <c r="CD62" s="78"/>
      <c r="CE62" s="77"/>
      <c r="CF62" s="58"/>
      <c r="CG62" s="89"/>
      <c r="CH62" s="365">
        <v>1</v>
      </c>
      <c r="CI62" s="365"/>
      <c r="CJ62" s="115">
        <v>2</v>
      </c>
      <c r="CK62" s="53"/>
      <c r="CL62" s="54"/>
      <c r="CM62" s="78"/>
      <c r="CN62" s="77"/>
      <c r="CO62" s="365"/>
      <c r="CP62" s="78"/>
      <c r="CQ62" s="77"/>
      <c r="CR62" s="78"/>
      <c r="CS62" s="77"/>
      <c r="CT62" s="58"/>
      <c r="CU62" s="51"/>
      <c r="CV62" s="365">
        <v>1</v>
      </c>
      <c r="CW62" s="365"/>
      <c r="CX62" s="115">
        <v>2</v>
      </c>
      <c r="CY62" s="53"/>
      <c r="CZ62" s="54"/>
      <c r="DA62" s="78"/>
      <c r="DB62" s="77"/>
      <c r="DC62" s="52"/>
      <c r="DD62" s="78"/>
      <c r="DE62" s="77"/>
      <c r="DF62" s="78"/>
      <c r="DG62" s="77"/>
      <c r="DH62" s="58"/>
      <c r="DI62" s="51"/>
      <c r="DJ62" s="91"/>
      <c r="DK62" s="78"/>
      <c r="DL62" s="77"/>
      <c r="DM62" s="52"/>
      <c r="DN62" s="91"/>
      <c r="DO62" s="58"/>
    </row>
    <row r="63" spans="1:119" x14ac:dyDescent="0.2">
      <c r="A63" s="51"/>
      <c r="B63" s="52" t="s">
        <v>12</v>
      </c>
      <c r="C63" s="53"/>
      <c r="D63" s="54"/>
      <c r="E63" s="52"/>
      <c r="F63" s="52"/>
      <c r="G63" s="52"/>
      <c r="H63" s="52"/>
      <c r="I63" s="52"/>
      <c r="J63" s="52"/>
      <c r="K63" s="52"/>
      <c r="L63" s="52"/>
      <c r="M63" s="53"/>
      <c r="N63" s="54"/>
      <c r="O63" s="66"/>
      <c r="P63" s="65"/>
      <c r="Q63" s="66"/>
      <c r="R63" s="65"/>
      <c r="S63" s="53"/>
      <c r="T63" s="54"/>
      <c r="U63" s="52"/>
      <c r="V63" s="52"/>
      <c r="W63" s="52"/>
      <c r="X63" s="55"/>
      <c r="Y63" s="52"/>
      <c r="Z63" s="52"/>
      <c r="AA63" s="53"/>
      <c r="AB63" s="54"/>
      <c r="AC63" s="52"/>
      <c r="AD63" s="52"/>
      <c r="AE63" s="53"/>
      <c r="AF63" s="54"/>
      <c r="AG63" s="66"/>
      <c r="AH63" s="65"/>
      <c r="AI63" s="66"/>
      <c r="AJ63" s="65"/>
      <c r="AK63" s="88"/>
      <c r="AL63" s="87"/>
      <c r="AM63" s="91"/>
      <c r="AN63" s="66"/>
      <c r="AO63" s="65"/>
      <c r="AP63" s="91"/>
      <c r="AQ63" s="91"/>
      <c r="AR63" s="88"/>
      <c r="AS63" s="87"/>
      <c r="AT63" s="52"/>
      <c r="AU63" s="328" t="str">
        <f>B63</f>
        <v>05</v>
      </c>
      <c r="AV63" s="112"/>
      <c r="AW63" s="116"/>
      <c r="AX63" s="111"/>
      <c r="AZ63" s="328" t="str">
        <f>B63</f>
        <v>05</v>
      </c>
      <c r="BA63" s="112"/>
      <c r="BB63" s="53"/>
      <c r="BC63" s="54"/>
      <c r="BE63" s="328" t="str">
        <f>B63</f>
        <v>05</v>
      </c>
      <c r="BF63" s="112"/>
      <c r="BG63" s="58"/>
      <c r="BH63" s="51"/>
      <c r="BI63" s="329" t="str">
        <f>B63</f>
        <v>05</v>
      </c>
      <c r="BJ63" s="58"/>
      <c r="BK63" s="51"/>
      <c r="BL63" s="365"/>
      <c r="BM63" s="365"/>
      <c r="BN63" s="365"/>
      <c r="BO63" s="53"/>
      <c r="BP63" s="54"/>
      <c r="BQ63" s="66"/>
      <c r="BR63" s="65"/>
      <c r="BS63" s="66"/>
      <c r="BT63" s="65"/>
      <c r="BU63" s="53"/>
      <c r="BV63" s="54"/>
      <c r="BW63" s="365"/>
      <c r="BX63" s="365"/>
      <c r="BY63" s="365"/>
      <c r="BZ63" s="53"/>
      <c r="CA63" s="54"/>
      <c r="CB63" s="66"/>
      <c r="CC63" s="65"/>
      <c r="CD63" s="66"/>
      <c r="CE63" s="65"/>
      <c r="CF63" s="58"/>
      <c r="CG63" s="89"/>
      <c r="CH63" s="365"/>
      <c r="CI63" s="365"/>
      <c r="CJ63" s="365"/>
      <c r="CK63" s="53"/>
      <c r="CL63" s="54"/>
      <c r="CM63" s="66"/>
      <c r="CN63" s="65"/>
      <c r="CO63" s="365"/>
      <c r="CP63" s="66"/>
      <c r="CQ63" s="65"/>
      <c r="CR63" s="66"/>
      <c r="CS63" s="65"/>
      <c r="CT63" s="58"/>
      <c r="CU63" s="51"/>
      <c r="CV63" s="365"/>
      <c r="CW63" s="365"/>
      <c r="CX63" s="365"/>
      <c r="CY63" s="53"/>
      <c r="CZ63" s="54"/>
      <c r="DA63" s="66"/>
      <c r="DB63" s="65"/>
      <c r="DC63" s="52"/>
      <c r="DD63" s="66"/>
      <c r="DE63" s="65"/>
      <c r="DF63" s="66"/>
      <c r="DG63" s="65"/>
      <c r="DH63" s="58"/>
      <c r="DI63" s="51"/>
      <c r="DJ63" s="91"/>
      <c r="DK63" s="66"/>
      <c r="DL63" s="65"/>
      <c r="DM63" s="52"/>
      <c r="DN63" s="91"/>
      <c r="DO63" s="58"/>
    </row>
    <row r="64" spans="1:119" x14ac:dyDescent="0.2">
      <c r="A64" s="51"/>
      <c r="B64" s="52"/>
      <c r="C64" s="53"/>
      <c r="D64" s="54"/>
      <c r="E64" s="52"/>
      <c r="F64" s="52"/>
      <c r="G64" s="52"/>
      <c r="H64" s="52"/>
      <c r="I64" s="52"/>
      <c r="J64" s="52"/>
      <c r="K64" s="52"/>
      <c r="L64" s="52"/>
      <c r="M64" s="53"/>
      <c r="N64" s="54"/>
      <c r="O64" s="52"/>
      <c r="P64" s="52"/>
      <c r="Q64" s="52"/>
      <c r="R64" s="52"/>
      <c r="S64" s="53"/>
      <c r="T64" s="54"/>
      <c r="U64" s="52"/>
      <c r="V64" s="52"/>
      <c r="W64" s="52"/>
      <c r="X64" s="55"/>
      <c r="Y64" s="52"/>
      <c r="Z64" s="52"/>
      <c r="AA64" s="53"/>
      <c r="AB64" s="54"/>
      <c r="AC64" s="52"/>
      <c r="AD64" s="52"/>
      <c r="AE64" s="53"/>
      <c r="AF64" s="54"/>
      <c r="AG64" s="52"/>
      <c r="AH64" s="52"/>
      <c r="AI64" s="52"/>
      <c r="AJ64" s="52"/>
      <c r="AK64" s="88"/>
      <c r="AL64" s="87"/>
      <c r="AM64" s="91"/>
      <c r="AN64" s="91"/>
      <c r="AO64" s="91"/>
      <c r="AP64" s="91"/>
      <c r="AQ64" s="91"/>
      <c r="AR64" s="88"/>
      <c r="AS64" s="87"/>
      <c r="AT64" s="52"/>
      <c r="AU64" s="52"/>
      <c r="AV64" s="52"/>
      <c r="AW64" s="53"/>
      <c r="AX64" s="54"/>
      <c r="AY64" s="52"/>
      <c r="AZ64" s="52"/>
      <c r="BA64" s="52"/>
      <c r="BB64" s="53"/>
      <c r="BC64" s="54"/>
      <c r="BD64" s="52"/>
      <c r="BE64" s="52"/>
      <c r="BF64" s="52"/>
      <c r="BG64" s="58"/>
      <c r="BH64" s="51"/>
      <c r="BI64" s="52"/>
      <c r="BJ64" s="58"/>
      <c r="BK64" s="51"/>
      <c r="BL64" s="365" t="s">
        <v>258</v>
      </c>
      <c r="BM64" s="365"/>
      <c r="BN64" s="115"/>
      <c r="BO64" s="53"/>
      <c r="BP64" s="54"/>
      <c r="BQ64" s="365"/>
      <c r="BR64" s="365"/>
      <c r="BS64" s="365"/>
      <c r="BT64" s="365"/>
      <c r="BU64" s="53"/>
      <c r="BV64" s="54"/>
      <c r="BW64" s="365"/>
      <c r="BX64" s="365"/>
      <c r="BZ64" s="115" t="s">
        <v>259</v>
      </c>
      <c r="CA64" s="54"/>
      <c r="CB64" s="365"/>
      <c r="CC64" s="365"/>
      <c r="CD64" s="365"/>
      <c r="CE64" s="365"/>
      <c r="CF64" s="58"/>
      <c r="CG64" s="89"/>
      <c r="CH64" s="365"/>
      <c r="CI64" s="365"/>
      <c r="CJ64" s="365"/>
      <c r="CK64" s="117" t="s">
        <v>199</v>
      </c>
      <c r="CL64" s="54"/>
      <c r="CM64" s="365"/>
      <c r="CN64" s="365"/>
      <c r="CO64" s="365"/>
      <c r="CP64" s="365"/>
      <c r="CQ64" s="365"/>
      <c r="CR64" s="365"/>
      <c r="CS64" s="365"/>
      <c r="CT64" s="58"/>
      <c r="CU64" s="51"/>
      <c r="CV64" s="365"/>
      <c r="CW64" s="365"/>
      <c r="CX64" s="365"/>
      <c r="CY64" s="117" t="s">
        <v>199</v>
      </c>
      <c r="CZ64" s="54"/>
      <c r="DA64" s="52"/>
      <c r="DB64" s="52"/>
      <c r="DC64" s="52"/>
      <c r="DD64" s="52"/>
      <c r="DE64" s="52"/>
      <c r="DF64" s="52"/>
      <c r="DG64" s="52"/>
      <c r="DH64" s="58"/>
      <c r="DI64" s="51"/>
      <c r="DJ64" s="91"/>
      <c r="DK64" s="91"/>
      <c r="DL64" s="91"/>
      <c r="DM64" s="91"/>
      <c r="DN64" s="91"/>
      <c r="DO64" s="58"/>
    </row>
    <row r="65" spans="1:119" ht="11.25" customHeight="1" x14ac:dyDescent="0.2">
      <c r="A65" s="63"/>
      <c r="B65" s="64"/>
      <c r="C65" s="65"/>
      <c r="D65" s="66"/>
      <c r="E65" s="64"/>
      <c r="F65" s="64"/>
      <c r="G65" s="64"/>
      <c r="H65" s="64"/>
      <c r="I65" s="64"/>
      <c r="J65" s="64"/>
      <c r="K65" s="64"/>
      <c r="L65" s="64"/>
      <c r="M65" s="65"/>
      <c r="N65" s="66"/>
      <c r="O65" s="64"/>
      <c r="P65" s="64"/>
      <c r="Q65" s="64"/>
      <c r="R65" s="64"/>
      <c r="S65" s="65"/>
      <c r="T65" s="66"/>
      <c r="U65" s="64"/>
      <c r="V65" s="64"/>
      <c r="W65" s="64"/>
      <c r="X65" s="67"/>
      <c r="Y65" s="64"/>
      <c r="Z65" s="64"/>
      <c r="AA65" s="65"/>
      <c r="AB65" s="66"/>
      <c r="AC65" s="64"/>
      <c r="AD65" s="64"/>
      <c r="AE65" s="65"/>
      <c r="AF65" s="66"/>
      <c r="AG65" s="64"/>
      <c r="AH65" s="64"/>
      <c r="AI65" s="64"/>
      <c r="AJ65" s="64"/>
      <c r="AK65" s="95"/>
      <c r="AL65" s="93"/>
      <c r="AM65" s="96"/>
      <c r="AN65" s="96"/>
      <c r="AO65" s="96"/>
      <c r="AP65" s="96"/>
      <c r="AQ65" s="96"/>
      <c r="AR65" s="95"/>
      <c r="AS65" s="93"/>
      <c r="AT65" s="64"/>
      <c r="AU65" s="64"/>
      <c r="AV65" s="64"/>
      <c r="AW65" s="65"/>
      <c r="AX65" s="66"/>
      <c r="AY65" s="64"/>
      <c r="AZ65" s="64"/>
      <c r="BA65" s="64"/>
      <c r="BB65" s="65"/>
      <c r="BC65" s="66"/>
      <c r="BD65" s="64"/>
      <c r="BE65" s="64"/>
      <c r="BF65" s="64"/>
      <c r="BG65" s="71"/>
      <c r="BH65" s="63"/>
      <c r="BI65" s="64"/>
      <c r="BJ65" s="71"/>
      <c r="BK65" s="63"/>
      <c r="BL65" s="64"/>
      <c r="BM65" s="64"/>
      <c r="BN65" s="64"/>
      <c r="BO65" s="65"/>
      <c r="BP65" s="66"/>
      <c r="BQ65" s="64"/>
      <c r="BR65" s="64"/>
      <c r="BS65" s="64"/>
      <c r="BT65" s="64"/>
      <c r="BU65" s="65"/>
      <c r="BV65" s="66"/>
      <c r="BW65" s="64"/>
      <c r="BX65" s="64"/>
      <c r="BY65" s="64"/>
      <c r="BZ65" s="65"/>
      <c r="CA65" s="66"/>
      <c r="CB65" s="64"/>
      <c r="CC65" s="64"/>
      <c r="CD65" s="64"/>
      <c r="CE65" s="64"/>
      <c r="CF65" s="71"/>
      <c r="CG65" s="97"/>
      <c r="CH65" s="64"/>
      <c r="CI65" s="64"/>
      <c r="CJ65" s="64"/>
      <c r="CK65" s="214" t="s">
        <v>260</v>
      </c>
      <c r="CL65" s="66"/>
      <c r="CM65" s="64"/>
      <c r="CN65" s="64"/>
      <c r="CO65" s="64"/>
      <c r="CP65" s="64"/>
      <c r="CQ65" s="64"/>
      <c r="CR65" s="64"/>
      <c r="CS65" s="64"/>
      <c r="CT65" s="71"/>
      <c r="CU65" s="63"/>
      <c r="CV65" s="64"/>
      <c r="CW65" s="64"/>
      <c r="CX65" s="64"/>
      <c r="CY65" s="214" t="s">
        <v>260</v>
      </c>
      <c r="CZ65" s="66"/>
      <c r="DA65" s="64"/>
      <c r="DB65" s="64"/>
      <c r="DC65" s="64"/>
      <c r="DD65" s="64"/>
      <c r="DE65" s="64"/>
      <c r="DF65" s="64"/>
      <c r="DG65" s="64"/>
      <c r="DH65" s="71"/>
      <c r="DI65" s="63"/>
      <c r="DJ65" s="96"/>
      <c r="DK65" s="96"/>
      <c r="DL65" s="96"/>
      <c r="DM65" s="96"/>
      <c r="DN65" s="96"/>
      <c r="DO65" s="71"/>
    </row>
    <row r="66" spans="1:119" ht="6" customHeight="1" x14ac:dyDescent="0.2">
      <c r="A66" s="51"/>
      <c r="B66" s="52"/>
      <c r="C66" s="53"/>
      <c r="D66" s="54"/>
      <c r="E66" s="52"/>
      <c r="F66" s="52"/>
      <c r="G66" s="52"/>
      <c r="H66" s="52"/>
      <c r="I66" s="52"/>
      <c r="J66" s="52"/>
      <c r="K66" s="52"/>
      <c r="L66" s="52"/>
      <c r="M66" s="53"/>
      <c r="N66" s="54"/>
      <c r="O66" s="52"/>
      <c r="P66" s="52"/>
      <c r="Q66" s="52"/>
      <c r="R66" s="52"/>
      <c r="S66" s="53"/>
      <c r="T66" s="54"/>
      <c r="U66" s="52"/>
      <c r="V66" s="115"/>
      <c r="W66" s="52"/>
      <c r="X66" s="55"/>
      <c r="Y66" s="52"/>
      <c r="Z66" s="115"/>
      <c r="AA66" s="53"/>
      <c r="AB66" s="54"/>
      <c r="AC66" s="52"/>
      <c r="AD66" s="115"/>
      <c r="AE66" s="53"/>
      <c r="AF66" s="54"/>
      <c r="AG66" s="52"/>
      <c r="AH66" s="52"/>
      <c r="AI66" s="52"/>
      <c r="AJ66" s="52"/>
      <c r="AK66" s="88"/>
      <c r="AL66" s="87"/>
      <c r="AM66" s="91"/>
      <c r="AN66" s="91"/>
      <c r="AO66" s="91"/>
      <c r="AP66" s="91"/>
      <c r="AQ66" s="91"/>
      <c r="AR66" s="88"/>
      <c r="AS66" s="87"/>
      <c r="AT66" s="52"/>
      <c r="AU66" s="52"/>
      <c r="AV66" s="52"/>
      <c r="AW66" s="53"/>
      <c r="AX66" s="54"/>
      <c r="AY66" s="52"/>
      <c r="AZ66" s="52"/>
      <c r="BA66" s="52"/>
      <c r="BB66" s="53"/>
      <c r="BC66" s="54"/>
      <c r="BD66" s="52"/>
      <c r="BE66" s="52"/>
      <c r="BF66" s="52"/>
      <c r="BG66" s="58"/>
      <c r="BH66" s="51"/>
      <c r="BI66" s="52"/>
      <c r="BJ66" s="58"/>
      <c r="BK66" s="51"/>
      <c r="BL66" s="52"/>
      <c r="BM66" s="52"/>
      <c r="BN66" s="115"/>
      <c r="BO66" s="53"/>
      <c r="BP66" s="54"/>
      <c r="BQ66" s="52"/>
      <c r="BR66" s="52"/>
      <c r="BS66" s="52"/>
      <c r="BT66" s="52"/>
      <c r="BU66" s="53"/>
      <c r="BV66" s="54"/>
      <c r="BW66" s="52"/>
      <c r="BX66" s="52"/>
      <c r="BY66" s="115"/>
      <c r="BZ66" s="53"/>
      <c r="CA66" s="54"/>
      <c r="CB66" s="52"/>
      <c r="CC66" s="64"/>
      <c r="CD66" s="64"/>
      <c r="CE66" s="52"/>
      <c r="CF66" s="58"/>
      <c r="CG66" s="89"/>
      <c r="CH66" s="52"/>
      <c r="CI66" s="52"/>
      <c r="CJ66" s="115"/>
      <c r="CK66" s="53"/>
      <c r="CL66" s="54"/>
      <c r="CM66" s="52"/>
      <c r="CN66" s="52"/>
      <c r="CO66" s="52"/>
      <c r="CP66" s="52"/>
      <c r="CQ66" s="52"/>
      <c r="CR66" s="52"/>
      <c r="CS66" s="52"/>
      <c r="CT66" s="58"/>
      <c r="CU66" s="51"/>
      <c r="CV66" s="52"/>
      <c r="CW66" s="52"/>
      <c r="CX66" s="115"/>
      <c r="CY66" s="53"/>
      <c r="CZ66" s="54"/>
      <c r="DA66" s="52"/>
      <c r="DB66" s="52"/>
      <c r="DC66" s="52"/>
      <c r="DD66" s="52"/>
      <c r="DE66" s="52"/>
      <c r="DF66" s="52"/>
      <c r="DG66" s="52"/>
      <c r="DH66" s="58"/>
      <c r="DI66" s="51"/>
      <c r="DJ66" s="52"/>
      <c r="DK66" s="52"/>
      <c r="DL66" s="52"/>
      <c r="DM66" s="52"/>
      <c r="DN66" s="52"/>
      <c r="DO66" s="58"/>
    </row>
    <row r="67" spans="1:119" x14ac:dyDescent="0.2">
      <c r="A67" s="51"/>
      <c r="C67" s="53"/>
      <c r="D67" s="54"/>
      <c r="E67" s="52"/>
      <c r="F67" s="52"/>
      <c r="G67" s="52"/>
      <c r="H67" s="52"/>
      <c r="I67" s="52"/>
      <c r="J67" s="52"/>
      <c r="K67" s="52"/>
      <c r="L67" s="52"/>
      <c r="M67" s="53"/>
      <c r="N67" s="54"/>
      <c r="O67" s="78"/>
      <c r="P67" s="77"/>
      <c r="Q67" s="78"/>
      <c r="R67" s="77"/>
      <c r="S67" s="53"/>
      <c r="T67" s="54"/>
      <c r="U67" s="52">
        <v>1</v>
      </c>
      <c r="V67" s="115">
        <v>2</v>
      </c>
      <c r="W67" s="52"/>
      <c r="X67" s="55"/>
      <c r="Y67" s="52">
        <v>1</v>
      </c>
      <c r="Z67" s="115">
        <v>2</v>
      </c>
      <c r="AA67" s="53"/>
      <c r="AB67" s="54"/>
      <c r="AC67" s="52">
        <v>1</v>
      </c>
      <c r="AD67" s="115">
        <v>2</v>
      </c>
      <c r="AE67" s="53"/>
      <c r="AF67" s="54"/>
      <c r="AG67" s="78"/>
      <c r="AH67" s="77"/>
      <c r="AI67" s="78"/>
      <c r="AJ67" s="77"/>
      <c r="AK67" s="88"/>
      <c r="AL67" s="87"/>
      <c r="AM67" s="91"/>
      <c r="AN67" s="78"/>
      <c r="AO67" s="77"/>
      <c r="AP67" s="91"/>
      <c r="AQ67" s="91"/>
      <c r="AR67" s="88"/>
      <c r="AS67" s="87"/>
      <c r="AV67" s="112"/>
      <c r="AW67" s="116"/>
      <c r="AX67" s="111"/>
      <c r="BA67" s="112"/>
      <c r="BB67" s="53"/>
      <c r="BC67" s="54"/>
      <c r="BF67" s="112"/>
      <c r="BG67" s="58"/>
      <c r="BH67" s="51"/>
      <c r="BJ67" s="58"/>
      <c r="BK67" s="51"/>
      <c r="BL67" s="365">
        <v>1</v>
      </c>
      <c r="BM67" s="365">
        <v>2</v>
      </c>
      <c r="BN67" s="115">
        <v>8</v>
      </c>
      <c r="BO67" s="53"/>
      <c r="BP67" s="54"/>
      <c r="BQ67" s="78"/>
      <c r="BR67" s="77"/>
      <c r="BS67" s="78"/>
      <c r="BT67" s="77"/>
      <c r="BU67" s="53"/>
      <c r="BV67" s="54"/>
      <c r="BW67" s="365">
        <v>1</v>
      </c>
      <c r="BX67" s="365">
        <v>2</v>
      </c>
      <c r="BY67" s="115">
        <v>8</v>
      </c>
      <c r="BZ67" s="53"/>
      <c r="CA67" s="54"/>
      <c r="CB67" s="78"/>
      <c r="CC67" s="77"/>
      <c r="CD67" s="78"/>
      <c r="CE67" s="77"/>
      <c r="CF67" s="58"/>
      <c r="CG67" s="89"/>
      <c r="CH67" s="365">
        <v>1</v>
      </c>
      <c r="CI67" s="365"/>
      <c r="CJ67" s="115">
        <v>2</v>
      </c>
      <c r="CK67" s="53"/>
      <c r="CL67" s="54"/>
      <c r="CM67" s="78"/>
      <c r="CN67" s="77"/>
      <c r="CO67" s="365"/>
      <c r="CP67" s="78"/>
      <c r="CQ67" s="77"/>
      <c r="CR67" s="78"/>
      <c r="CS67" s="77"/>
      <c r="CT67" s="58"/>
      <c r="CU67" s="51"/>
      <c r="CV67" s="365">
        <v>1</v>
      </c>
      <c r="CW67" s="365"/>
      <c r="CX67" s="115">
        <v>2</v>
      </c>
      <c r="CY67" s="53"/>
      <c r="CZ67" s="54"/>
      <c r="DA67" s="78"/>
      <c r="DB67" s="77"/>
      <c r="DC67" s="52"/>
      <c r="DD67" s="78"/>
      <c r="DE67" s="77"/>
      <c r="DF67" s="78"/>
      <c r="DG67" s="77"/>
      <c r="DH67" s="58"/>
      <c r="DI67" s="51"/>
      <c r="DJ67" s="91"/>
      <c r="DK67" s="78"/>
      <c r="DL67" s="77"/>
      <c r="DM67" s="52"/>
      <c r="DN67" s="91"/>
      <c r="DO67" s="58"/>
    </row>
    <row r="68" spans="1:119" x14ac:dyDescent="0.2">
      <c r="A68" s="51"/>
      <c r="B68" s="52" t="s">
        <v>13</v>
      </c>
      <c r="C68" s="53"/>
      <c r="D68" s="54"/>
      <c r="E68" s="52"/>
      <c r="F68" s="52"/>
      <c r="G68" s="52"/>
      <c r="H68" s="52"/>
      <c r="I68" s="52"/>
      <c r="J68" s="52"/>
      <c r="K68" s="52"/>
      <c r="L68" s="52"/>
      <c r="M68" s="53"/>
      <c r="N68" s="54"/>
      <c r="O68" s="66"/>
      <c r="P68" s="65"/>
      <c r="Q68" s="66"/>
      <c r="R68" s="65"/>
      <c r="S68" s="53"/>
      <c r="T68" s="54"/>
      <c r="U68" s="52"/>
      <c r="V68" s="52"/>
      <c r="W68" s="52"/>
      <c r="X68" s="55"/>
      <c r="Y68" s="52"/>
      <c r="Z68" s="52"/>
      <c r="AA68" s="53"/>
      <c r="AB68" s="54"/>
      <c r="AC68" s="52"/>
      <c r="AD68" s="52"/>
      <c r="AE68" s="53"/>
      <c r="AF68" s="54"/>
      <c r="AG68" s="66"/>
      <c r="AH68" s="65"/>
      <c r="AI68" s="66"/>
      <c r="AJ68" s="65"/>
      <c r="AK68" s="88"/>
      <c r="AL68" s="87"/>
      <c r="AM68" s="91"/>
      <c r="AN68" s="66"/>
      <c r="AO68" s="65"/>
      <c r="AP68" s="91"/>
      <c r="AQ68" s="91"/>
      <c r="AR68" s="88"/>
      <c r="AS68" s="87"/>
      <c r="AT68" s="52"/>
      <c r="AU68" s="328" t="str">
        <f>B68</f>
        <v>06</v>
      </c>
      <c r="AV68" s="112"/>
      <c r="AW68" s="116"/>
      <c r="AX68" s="111"/>
      <c r="AZ68" s="328" t="str">
        <f>B68</f>
        <v>06</v>
      </c>
      <c r="BA68" s="112"/>
      <c r="BB68" s="53"/>
      <c r="BC68" s="54"/>
      <c r="BE68" s="328" t="str">
        <f>B68</f>
        <v>06</v>
      </c>
      <c r="BF68" s="112"/>
      <c r="BG68" s="58"/>
      <c r="BH68" s="51"/>
      <c r="BI68" s="329" t="str">
        <f>B68</f>
        <v>06</v>
      </c>
      <c r="BJ68" s="58"/>
      <c r="BK68" s="51"/>
      <c r="BL68" s="365"/>
      <c r="BM68" s="365"/>
      <c r="BN68" s="365"/>
      <c r="BO68" s="53"/>
      <c r="BP68" s="54"/>
      <c r="BQ68" s="66"/>
      <c r="BR68" s="65"/>
      <c r="BS68" s="66"/>
      <c r="BT68" s="65"/>
      <c r="BU68" s="53"/>
      <c r="BV68" s="54"/>
      <c r="BW68" s="365"/>
      <c r="BX68" s="365"/>
      <c r="BY68" s="365"/>
      <c r="BZ68" s="53"/>
      <c r="CA68" s="54"/>
      <c r="CB68" s="66"/>
      <c r="CC68" s="65"/>
      <c r="CD68" s="66"/>
      <c r="CE68" s="65"/>
      <c r="CF68" s="58"/>
      <c r="CG68" s="89"/>
      <c r="CH68" s="365"/>
      <c r="CI68" s="365"/>
      <c r="CJ68" s="365"/>
      <c r="CK68" s="53"/>
      <c r="CL68" s="54"/>
      <c r="CM68" s="66"/>
      <c r="CN68" s="65"/>
      <c r="CO68" s="365"/>
      <c r="CP68" s="66"/>
      <c r="CQ68" s="65"/>
      <c r="CR68" s="66"/>
      <c r="CS68" s="65"/>
      <c r="CT68" s="58"/>
      <c r="CU68" s="51"/>
      <c r="CV68" s="365"/>
      <c r="CW68" s="365"/>
      <c r="CX68" s="365"/>
      <c r="CY68" s="53"/>
      <c r="CZ68" s="54"/>
      <c r="DA68" s="66"/>
      <c r="DB68" s="65"/>
      <c r="DC68" s="52"/>
      <c r="DD68" s="66"/>
      <c r="DE68" s="65"/>
      <c r="DF68" s="66"/>
      <c r="DG68" s="65"/>
      <c r="DH68" s="58"/>
      <c r="DI68" s="51"/>
      <c r="DJ68" s="91"/>
      <c r="DK68" s="66"/>
      <c r="DL68" s="65"/>
      <c r="DM68" s="52"/>
      <c r="DN68" s="91"/>
      <c r="DO68" s="58"/>
    </row>
    <row r="69" spans="1:119" x14ac:dyDescent="0.2">
      <c r="A69" s="51"/>
      <c r="B69" s="52"/>
      <c r="C69" s="53"/>
      <c r="D69" s="54"/>
      <c r="E69" s="52"/>
      <c r="F69" s="52"/>
      <c r="G69" s="52"/>
      <c r="H69" s="52"/>
      <c r="I69" s="52"/>
      <c r="J69" s="52"/>
      <c r="K69" s="52"/>
      <c r="L69" s="52"/>
      <c r="M69" s="53"/>
      <c r="N69" s="54"/>
      <c r="O69" s="52"/>
      <c r="P69" s="52"/>
      <c r="Q69" s="52"/>
      <c r="R69" s="52"/>
      <c r="S69" s="53"/>
      <c r="T69" s="54"/>
      <c r="U69" s="52"/>
      <c r="V69" s="52"/>
      <c r="W69" s="52"/>
      <c r="X69" s="55"/>
      <c r="Y69" s="52"/>
      <c r="Z69" s="52"/>
      <c r="AA69" s="53"/>
      <c r="AB69" s="54"/>
      <c r="AC69" s="52"/>
      <c r="AD69" s="52"/>
      <c r="AE69" s="53"/>
      <c r="AF69" s="54"/>
      <c r="AG69" s="52"/>
      <c r="AH69" s="52"/>
      <c r="AI69" s="52"/>
      <c r="AJ69" s="52"/>
      <c r="AK69" s="88"/>
      <c r="AL69" s="87"/>
      <c r="AM69" s="91"/>
      <c r="AN69" s="91"/>
      <c r="AO69" s="91"/>
      <c r="AP69" s="91"/>
      <c r="AQ69" s="91"/>
      <c r="AR69" s="88"/>
      <c r="AS69" s="87"/>
      <c r="AT69" s="52"/>
      <c r="AU69" s="52"/>
      <c r="AV69" s="52"/>
      <c r="AW69" s="53"/>
      <c r="AX69" s="54"/>
      <c r="AY69" s="52"/>
      <c r="AZ69" s="52"/>
      <c r="BA69" s="52"/>
      <c r="BB69" s="53"/>
      <c r="BC69" s="54"/>
      <c r="BD69" s="52"/>
      <c r="BE69" s="52"/>
      <c r="BF69" s="52"/>
      <c r="BG69" s="58"/>
      <c r="BH69" s="51"/>
      <c r="BI69" s="52"/>
      <c r="BJ69" s="58"/>
      <c r="BK69" s="51"/>
      <c r="BL69" s="365" t="s">
        <v>258</v>
      </c>
      <c r="BM69" s="365"/>
      <c r="BN69" s="115"/>
      <c r="BO69" s="53"/>
      <c r="BP69" s="54"/>
      <c r="BQ69" s="365"/>
      <c r="BR69" s="365"/>
      <c r="BS69" s="365"/>
      <c r="BT69" s="365"/>
      <c r="BU69" s="53"/>
      <c r="BV69" s="54"/>
      <c r="BW69" s="365"/>
      <c r="BX69" s="365"/>
      <c r="BZ69" s="115" t="s">
        <v>259</v>
      </c>
      <c r="CA69" s="54"/>
      <c r="CB69" s="365"/>
      <c r="CC69" s="365"/>
      <c r="CD69" s="365"/>
      <c r="CE69" s="365"/>
      <c r="CF69" s="58"/>
      <c r="CG69" s="89"/>
      <c r="CH69" s="365"/>
      <c r="CI69" s="365"/>
      <c r="CJ69" s="365"/>
      <c r="CK69" s="117" t="s">
        <v>199</v>
      </c>
      <c r="CL69" s="54"/>
      <c r="CM69" s="365"/>
      <c r="CN69" s="365"/>
      <c r="CO69" s="365"/>
      <c r="CP69" s="365"/>
      <c r="CQ69" s="365"/>
      <c r="CR69" s="365"/>
      <c r="CS69" s="365"/>
      <c r="CT69" s="58"/>
      <c r="CU69" s="51"/>
      <c r="CV69" s="365"/>
      <c r="CW69" s="365"/>
      <c r="CX69" s="365"/>
      <c r="CY69" s="117" t="s">
        <v>199</v>
      </c>
      <c r="CZ69" s="54"/>
      <c r="DA69" s="52"/>
      <c r="DB69" s="52"/>
      <c r="DC69" s="52"/>
      <c r="DD69" s="52"/>
      <c r="DE69" s="52"/>
      <c r="DF69" s="52"/>
      <c r="DG69" s="52"/>
      <c r="DH69" s="58"/>
      <c r="DI69" s="51"/>
      <c r="DJ69" s="91"/>
      <c r="DK69" s="91"/>
      <c r="DL69" s="91"/>
      <c r="DM69" s="91"/>
      <c r="DN69" s="91"/>
      <c r="DO69" s="58"/>
    </row>
    <row r="70" spans="1:119" ht="11.25" customHeight="1" x14ac:dyDescent="0.2">
      <c r="A70" s="63"/>
      <c r="B70" s="64"/>
      <c r="C70" s="65"/>
      <c r="D70" s="66"/>
      <c r="E70" s="64"/>
      <c r="F70" s="64"/>
      <c r="G70" s="64"/>
      <c r="H70" s="64"/>
      <c r="I70" s="64"/>
      <c r="J70" s="64"/>
      <c r="K70" s="64"/>
      <c r="L70" s="64"/>
      <c r="M70" s="65"/>
      <c r="N70" s="66"/>
      <c r="O70" s="64"/>
      <c r="P70" s="64"/>
      <c r="Q70" s="64"/>
      <c r="R70" s="64"/>
      <c r="S70" s="65"/>
      <c r="T70" s="66"/>
      <c r="U70" s="64"/>
      <c r="V70" s="64"/>
      <c r="W70" s="64"/>
      <c r="X70" s="67"/>
      <c r="Y70" s="64"/>
      <c r="Z70" s="64"/>
      <c r="AA70" s="65"/>
      <c r="AB70" s="66"/>
      <c r="AC70" s="64"/>
      <c r="AD70" s="64"/>
      <c r="AE70" s="65"/>
      <c r="AF70" s="66"/>
      <c r="AG70" s="64"/>
      <c r="AH70" s="64"/>
      <c r="AI70" s="64"/>
      <c r="AJ70" s="64"/>
      <c r="AK70" s="95"/>
      <c r="AL70" s="93"/>
      <c r="AM70" s="96"/>
      <c r="AN70" s="96"/>
      <c r="AO70" s="96"/>
      <c r="AP70" s="96"/>
      <c r="AQ70" s="96"/>
      <c r="AR70" s="95"/>
      <c r="AS70" s="93"/>
      <c r="AT70" s="64"/>
      <c r="AU70" s="64"/>
      <c r="AV70" s="64"/>
      <c r="AW70" s="65"/>
      <c r="AX70" s="66"/>
      <c r="AY70" s="64"/>
      <c r="AZ70" s="64"/>
      <c r="BA70" s="64"/>
      <c r="BB70" s="65"/>
      <c r="BC70" s="66"/>
      <c r="BD70" s="64"/>
      <c r="BE70" s="64"/>
      <c r="BF70" s="64"/>
      <c r="BG70" s="71"/>
      <c r="BH70" s="63"/>
      <c r="BI70" s="64"/>
      <c r="BJ70" s="71"/>
      <c r="BK70" s="63"/>
      <c r="BL70" s="64"/>
      <c r="BM70" s="64"/>
      <c r="BN70" s="64"/>
      <c r="BO70" s="65"/>
      <c r="BP70" s="66"/>
      <c r="BQ70" s="64"/>
      <c r="BR70" s="64"/>
      <c r="BS70" s="64"/>
      <c r="BT70" s="64"/>
      <c r="BU70" s="65"/>
      <c r="BV70" s="66"/>
      <c r="BW70" s="64"/>
      <c r="BX70" s="64"/>
      <c r="BY70" s="64"/>
      <c r="BZ70" s="65"/>
      <c r="CA70" s="66"/>
      <c r="CB70" s="64"/>
      <c r="CC70" s="64"/>
      <c r="CD70" s="64"/>
      <c r="CE70" s="64"/>
      <c r="CF70" s="71"/>
      <c r="CG70" s="97"/>
      <c r="CH70" s="64"/>
      <c r="CI70" s="64"/>
      <c r="CJ70" s="64"/>
      <c r="CK70" s="214" t="s">
        <v>260</v>
      </c>
      <c r="CL70" s="66"/>
      <c r="CM70" s="64"/>
      <c r="CN70" s="64"/>
      <c r="CO70" s="64"/>
      <c r="CP70" s="64"/>
      <c r="CQ70" s="64"/>
      <c r="CR70" s="64"/>
      <c r="CS70" s="64"/>
      <c r="CT70" s="71"/>
      <c r="CU70" s="63"/>
      <c r="CV70" s="64"/>
      <c r="CW70" s="64"/>
      <c r="CX70" s="64"/>
      <c r="CY70" s="214" t="s">
        <v>260</v>
      </c>
      <c r="CZ70" s="66"/>
      <c r="DA70" s="64"/>
      <c r="DB70" s="64"/>
      <c r="DC70" s="64"/>
      <c r="DD70" s="64"/>
      <c r="DE70" s="64"/>
      <c r="DF70" s="64"/>
      <c r="DG70" s="64"/>
      <c r="DH70" s="71"/>
      <c r="DI70" s="63"/>
      <c r="DJ70" s="96"/>
      <c r="DK70" s="96"/>
      <c r="DL70" s="96"/>
      <c r="DM70" s="96"/>
      <c r="DN70" s="96"/>
      <c r="DO70" s="71"/>
    </row>
    <row r="71" spans="1:119" ht="6" customHeight="1" x14ac:dyDescent="0.2">
      <c r="A71" s="51"/>
      <c r="B71" s="52"/>
      <c r="C71" s="53"/>
      <c r="D71" s="54"/>
      <c r="E71" s="52"/>
      <c r="F71" s="52"/>
      <c r="G71" s="52"/>
      <c r="H71" s="52"/>
      <c r="I71" s="52"/>
      <c r="J71" s="52"/>
      <c r="K71" s="52"/>
      <c r="L71" s="52"/>
      <c r="M71" s="53"/>
      <c r="N71" s="54"/>
      <c r="O71" s="52"/>
      <c r="P71" s="52"/>
      <c r="Q71" s="52"/>
      <c r="R71" s="52"/>
      <c r="S71" s="53"/>
      <c r="T71" s="54"/>
      <c r="U71" s="52"/>
      <c r="V71" s="115"/>
      <c r="W71" s="52"/>
      <c r="X71" s="55"/>
      <c r="Y71" s="52"/>
      <c r="Z71" s="115"/>
      <c r="AA71" s="53"/>
      <c r="AB71" s="54"/>
      <c r="AC71" s="52"/>
      <c r="AD71" s="115"/>
      <c r="AE71" s="53"/>
      <c r="AF71" s="54"/>
      <c r="AG71" s="52"/>
      <c r="AH71" s="52"/>
      <c r="AI71" s="52"/>
      <c r="AJ71" s="52"/>
      <c r="AK71" s="88"/>
      <c r="AL71" s="87"/>
      <c r="AM71" s="91"/>
      <c r="AN71" s="91"/>
      <c r="AO71" s="91"/>
      <c r="AP71" s="91"/>
      <c r="AQ71" s="91"/>
      <c r="AR71" s="88"/>
      <c r="AS71" s="87"/>
      <c r="AT71" s="52"/>
      <c r="AU71" s="52"/>
      <c r="AV71" s="52"/>
      <c r="AW71" s="53"/>
      <c r="AX71" s="54"/>
      <c r="AY71" s="52"/>
      <c r="AZ71" s="52"/>
      <c r="BA71" s="52"/>
      <c r="BB71" s="53"/>
      <c r="BC71" s="54"/>
      <c r="BD71" s="52"/>
      <c r="BE71" s="52"/>
      <c r="BF71" s="52"/>
      <c r="BG71" s="58"/>
      <c r="BH71" s="51"/>
      <c r="BI71" s="52"/>
      <c r="BJ71" s="58"/>
      <c r="BK71" s="51"/>
      <c r="BL71" s="52"/>
      <c r="BM71" s="52"/>
      <c r="BN71" s="115"/>
      <c r="BO71" s="53"/>
      <c r="BP71" s="54"/>
      <c r="BQ71" s="52"/>
      <c r="BR71" s="52"/>
      <c r="BS71" s="52"/>
      <c r="BT71" s="52"/>
      <c r="BU71" s="53"/>
      <c r="BV71" s="54"/>
      <c r="BW71" s="52"/>
      <c r="BX71" s="52"/>
      <c r="BY71" s="115"/>
      <c r="BZ71" s="53"/>
      <c r="CA71" s="54"/>
      <c r="CB71" s="52"/>
      <c r="CC71" s="64"/>
      <c r="CD71" s="64"/>
      <c r="CE71" s="52"/>
      <c r="CF71" s="58"/>
      <c r="CG71" s="89"/>
      <c r="CH71" s="52"/>
      <c r="CI71" s="52"/>
      <c r="CJ71" s="115"/>
      <c r="CK71" s="53"/>
      <c r="CL71" s="54"/>
      <c r="CM71" s="52"/>
      <c r="CN71" s="52"/>
      <c r="CO71" s="52"/>
      <c r="CP71" s="52"/>
      <c r="CQ71" s="52"/>
      <c r="CR71" s="52"/>
      <c r="CS71" s="52"/>
      <c r="CT71" s="58"/>
      <c r="CU71" s="51"/>
      <c r="CV71" s="52"/>
      <c r="CW71" s="52"/>
      <c r="CX71" s="115"/>
      <c r="CY71" s="53"/>
      <c r="CZ71" s="54"/>
      <c r="DA71" s="52"/>
      <c r="DB71" s="52"/>
      <c r="DC71" s="52"/>
      <c r="DD71" s="52"/>
      <c r="DE71" s="52"/>
      <c r="DF71" s="52"/>
      <c r="DG71" s="52"/>
      <c r="DH71" s="58"/>
      <c r="DI71" s="51"/>
      <c r="DJ71" s="52"/>
      <c r="DK71" s="52"/>
      <c r="DL71" s="52"/>
      <c r="DM71" s="52"/>
      <c r="DN71" s="52"/>
      <c r="DO71" s="58"/>
    </row>
    <row r="72" spans="1:119" x14ac:dyDescent="0.2">
      <c r="A72" s="51"/>
      <c r="C72" s="53"/>
      <c r="D72" s="54"/>
      <c r="E72" s="52"/>
      <c r="F72" s="52"/>
      <c r="G72" s="52"/>
      <c r="H72" s="52"/>
      <c r="I72" s="52"/>
      <c r="J72" s="52"/>
      <c r="K72" s="52"/>
      <c r="L72" s="52"/>
      <c r="M72" s="53"/>
      <c r="N72" s="54"/>
      <c r="O72" s="78"/>
      <c r="P72" s="77"/>
      <c r="Q72" s="78"/>
      <c r="R72" s="77"/>
      <c r="S72" s="53"/>
      <c r="T72" s="54"/>
      <c r="U72" s="52">
        <v>1</v>
      </c>
      <c r="V72" s="115">
        <v>2</v>
      </c>
      <c r="W72" s="52"/>
      <c r="X72" s="55"/>
      <c r="Y72" s="52">
        <v>1</v>
      </c>
      <c r="Z72" s="115">
        <v>2</v>
      </c>
      <c r="AA72" s="53"/>
      <c r="AB72" s="54"/>
      <c r="AC72" s="52">
        <v>1</v>
      </c>
      <c r="AD72" s="115">
        <v>2</v>
      </c>
      <c r="AE72" s="53"/>
      <c r="AF72" s="54"/>
      <c r="AG72" s="78"/>
      <c r="AH72" s="77"/>
      <c r="AI72" s="78"/>
      <c r="AJ72" s="77"/>
      <c r="AK72" s="88"/>
      <c r="AL72" s="87"/>
      <c r="AM72" s="91"/>
      <c r="AN72" s="78"/>
      <c r="AO72" s="77"/>
      <c r="AP72" s="91"/>
      <c r="AQ72" s="91"/>
      <c r="AR72" s="88"/>
      <c r="AS72" s="87"/>
      <c r="AV72" s="112"/>
      <c r="AW72" s="116"/>
      <c r="AX72" s="111"/>
      <c r="BA72" s="112"/>
      <c r="BB72" s="53"/>
      <c r="BC72" s="54"/>
      <c r="BF72" s="112"/>
      <c r="BG72" s="58"/>
      <c r="BH72" s="51"/>
      <c r="BJ72" s="58"/>
      <c r="BK72" s="51"/>
      <c r="BL72" s="365">
        <v>1</v>
      </c>
      <c r="BM72" s="365">
        <v>2</v>
      </c>
      <c r="BN72" s="115">
        <v>8</v>
      </c>
      <c r="BO72" s="53"/>
      <c r="BP72" s="54"/>
      <c r="BQ72" s="78"/>
      <c r="BR72" s="77"/>
      <c r="BS72" s="78"/>
      <c r="BT72" s="77"/>
      <c r="BU72" s="53"/>
      <c r="BV72" s="54"/>
      <c r="BW72" s="365">
        <v>1</v>
      </c>
      <c r="BX72" s="365">
        <v>2</v>
      </c>
      <c r="BY72" s="115">
        <v>8</v>
      </c>
      <c r="BZ72" s="53"/>
      <c r="CA72" s="54"/>
      <c r="CB72" s="78"/>
      <c r="CC72" s="77"/>
      <c r="CD72" s="78"/>
      <c r="CE72" s="77"/>
      <c r="CF72" s="58"/>
      <c r="CG72" s="89"/>
      <c r="CH72" s="365">
        <v>1</v>
      </c>
      <c r="CI72" s="365"/>
      <c r="CJ72" s="115">
        <v>2</v>
      </c>
      <c r="CK72" s="53"/>
      <c r="CL72" s="54"/>
      <c r="CM72" s="78"/>
      <c r="CN72" s="77"/>
      <c r="CO72" s="365"/>
      <c r="CP72" s="78"/>
      <c r="CQ72" s="77"/>
      <c r="CR72" s="78"/>
      <c r="CS72" s="77"/>
      <c r="CT72" s="58"/>
      <c r="CU72" s="51"/>
      <c r="CV72" s="365">
        <v>1</v>
      </c>
      <c r="CW72" s="365"/>
      <c r="CX72" s="115">
        <v>2</v>
      </c>
      <c r="CY72" s="53"/>
      <c r="CZ72" s="54"/>
      <c r="DA72" s="78"/>
      <c r="DB72" s="77"/>
      <c r="DC72" s="52"/>
      <c r="DD72" s="78"/>
      <c r="DE72" s="77"/>
      <c r="DF72" s="78"/>
      <c r="DG72" s="77"/>
      <c r="DH72" s="58"/>
      <c r="DI72" s="51"/>
      <c r="DJ72" s="91"/>
      <c r="DK72" s="78"/>
      <c r="DL72" s="77"/>
      <c r="DM72" s="52"/>
      <c r="DN72" s="91"/>
      <c r="DO72" s="58"/>
    </row>
    <row r="73" spans="1:119" x14ac:dyDescent="0.2">
      <c r="A73" s="51"/>
      <c r="B73" s="52" t="s">
        <v>14</v>
      </c>
      <c r="C73" s="53"/>
      <c r="D73" s="54"/>
      <c r="E73" s="52"/>
      <c r="F73" s="52"/>
      <c r="G73" s="52"/>
      <c r="H73" s="52"/>
      <c r="I73" s="52"/>
      <c r="J73" s="52"/>
      <c r="K73" s="52"/>
      <c r="L73" s="52"/>
      <c r="M73" s="53"/>
      <c r="N73" s="54"/>
      <c r="O73" s="66"/>
      <c r="P73" s="65"/>
      <c r="Q73" s="66"/>
      <c r="R73" s="65"/>
      <c r="S73" s="53"/>
      <c r="T73" s="54"/>
      <c r="U73" s="52"/>
      <c r="V73" s="52"/>
      <c r="W73" s="52"/>
      <c r="X73" s="55"/>
      <c r="Y73" s="52"/>
      <c r="Z73" s="52"/>
      <c r="AA73" s="53"/>
      <c r="AB73" s="54"/>
      <c r="AC73" s="52"/>
      <c r="AD73" s="52"/>
      <c r="AE73" s="53"/>
      <c r="AF73" s="54"/>
      <c r="AG73" s="66"/>
      <c r="AH73" s="65"/>
      <c r="AI73" s="66"/>
      <c r="AJ73" s="65"/>
      <c r="AK73" s="88"/>
      <c r="AL73" s="87"/>
      <c r="AM73" s="91"/>
      <c r="AN73" s="66"/>
      <c r="AO73" s="65"/>
      <c r="AP73" s="91"/>
      <c r="AQ73" s="91"/>
      <c r="AR73" s="88"/>
      <c r="AS73" s="87"/>
      <c r="AT73" s="52"/>
      <c r="AU73" s="328" t="str">
        <f>B73</f>
        <v>07</v>
      </c>
      <c r="AV73" s="112"/>
      <c r="AW73" s="116"/>
      <c r="AX73" s="111"/>
      <c r="AZ73" s="328" t="str">
        <f>B73</f>
        <v>07</v>
      </c>
      <c r="BA73" s="112"/>
      <c r="BB73" s="53"/>
      <c r="BC73" s="54"/>
      <c r="BE73" s="328" t="str">
        <f>B73</f>
        <v>07</v>
      </c>
      <c r="BF73" s="112"/>
      <c r="BG73" s="58"/>
      <c r="BH73" s="51"/>
      <c r="BI73" s="329" t="str">
        <f>B73</f>
        <v>07</v>
      </c>
      <c r="BJ73" s="58"/>
      <c r="BK73" s="51"/>
      <c r="BL73" s="365"/>
      <c r="BM73" s="365"/>
      <c r="BN73" s="365"/>
      <c r="BO73" s="53"/>
      <c r="BP73" s="54"/>
      <c r="BQ73" s="66"/>
      <c r="BR73" s="65"/>
      <c r="BS73" s="66"/>
      <c r="BT73" s="65"/>
      <c r="BU73" s="53"/>
      <c r="BV73" s="54"/>
      <c r="BW73" s="365"/>
      <c r="BX73" s="365"/>
      <c r="BY73" s="365"/>
      <c r="BZ73" s="53"/>
      <c r="CA73" s="54"/>
      <c r="CB73" s="66"/>
      <c r="CC73" s="65"/>
      <c r="CD73" s="66"/>
      <c r="CE73" s="65"/>
      <c r="CF73" s="58"/>
      <c r="CG73" s="89"/>
      <c r="CH73" s="365"/>
      <c r="CI73" s="365"/>
      <c r="CJ73" s="365"/>
      <c r="CK73" s="53"/>
      <c r="CL73" s="54"/>
      <c r="CM73" s="66"/>
      <c r="CN73" s="65"/>
      <c r="CO73" s="365"/>
      <c r="CP73" s="66"/>
      <c r="CQ73" s="65"/>
      <c r="CR73" s="66"/>
      <c r="CS73" s="65"/>
      <c r="CT73" s="58"/>
      <c r="CU73" s="51"/>
      <c r="CV73" s="365"/>
      <c r="CW73" s="365"/>
      <c r="CX73" s="365"/>
      <c r="CY73" s="53"/>
      <c r="CZ73" s="54"/>
      <c r="DA73" s="66"/>
      <c r="DB73" s="65"/>
      <c r="DC73" s="52"/>
      <c r="DD73" s="66"/>
      <c r="DE73" s="65"/>
      <c r="DF73" s="66"/>
      <c r="DG73" s="65"/>
      <c r="DH73" s="58"/>
      <c r="DI73" s="51"/>
      <c r="DJ73" s="91"/>
      <c r="DK73" s="66"/>
      <c r="DL73" s="65"/>
      <c r="DM73" s="52"/>
      <c r="DN73" s="91"/>
      <c r="DO73" s="58"/>
    </row>
    <row r="74" spans="1:119" x14ac:dyDescent="0.2">
      <c r="A74" s="51"/>
      <c r="B74" s="52"/>
      <c r="C74" s="53"/>
      <c r="D74" s="54"/>
      <c r="E74" s="52"/>
      <c r="F74" s="52"/>
      <c r="G74" s="52"/>
      <c r="H74" s="52"/>
      <c r="I74" s="52"/>
      <c r="J74" s="52"/>
      <c r="K74" s="52"/>
      <c r="L74" s="52"/>
      <c r="M74" s="53"/>
      <c r="N74" s="54"/>
      <c r="O74" s="52"/>
      <c r="P74" s="52"/>
      <c r="Q74" s="52"/>
      <c r="R74" s="52"/>
      <c r="S74" s="53"/>
      <c r="T74" s="54"/>
      <c r="U74" s="52"/>
      <c r="V74" s="52"/>
      <c r="W74" s="52"/>
      <c r="X74" s="55"/>
      <c r="Y74" s="52"/>
      <c r="Z74" s="52"/>
      <c r="AA74" s="53"/>
      <c r="AB74" s="54"/>
      <c r="AC74" s="52"/>
      <c r="AD74" s="52"/>
      <c r="AE74" s="53"/>
      <c r="AF74" s="54"/>
      <c r="AG74" s="52"/>
      <c r="AH74" s="52"/>
      <c r="AI74" s="52"/>
      <c r="AJ74" s="52"/>
      <c r="AK74" s="88"/>
      <c r="AL74" s="87"/>
      <c r="AM74" s="91"/>
      <c r="AN74" s="91"/>
      <c r="AO74" s="91"/>
      <c r="AP74" s="91"/>
      <c r="AQ74" s="91"/>
      <c r="AR74" s="88"/>
      <c r="AS74" s="87"/>
      <c r="AT74" s="52"/>
      <c r="AU74" s="52"/>
      <c r="AV74" s="52"/>
      <c r="AW74" s="53"/>
      <c r="AX74" s="54"/>
      <c r="AY74" s="52"/>
      <c r="AZ74" s="52"/>
      <c r="BA74" s="52"/>
      <c r="BB74" s="53"/>
      <c r="BC74" s="54"/>
      <c r="BD74" s="52"/>
      <c r="BE74" s="52"/>
      <c r="BF74" s="52"/>
      <c r="BG74" s="58"/>
      <c r="BH74" s="51"/>
      <c r="BI74" s="52"/>
      <c r="BJ74" s="58"/>
      <c r="BK74" s="51"/>
      <c r="BL74" s="365" t="s">
        <v>258</v>
      </c>
      <c r="BM74" s="365"/>
      <c r="BN74" s="115"/>
      <c r="BO74" s="53"/>
      <c r="BP74" s="54"/>
      <c r="BQ74" s="365"/>
      <c r="BR74" s="365"/>
      <c r="BS74" s="365"/>
      <c r="BT74" s="365"/>
      <c r="BU74" s="53"/>
      <c r="BV74" s="54"/>
      <c r="BW74" s="365"/>
      <c r="BX74" s="365"/>
      <c r="BZ74" s="115" t="s">
        <v>259</v>
      </c>
      <c r="CA74" s="54"/>
      <c r="CB74" s="365"/>
      <c r="CC74" s="365"/>
      <c r="CD74" s="365"/>
      <c r="CE74" s="365"/>
      <c r="CF74" s="58"/>
      <c r="CG74" s="89"/>
      <c r="CH74" s="365"/>
      <c r="CI74" s="365"/>
      <c r="CJ74" s="365"/>
      <c r="CK74" s="117" t="s">
        <v>199</v>
      </c>
      <c r="CL74" s="54"/>
      <c r="CM74" s="365"/>
      <c r="CN74" s="365"/>
      <c r="CO74" s="365"/>
      <c r="CP74" s="365"/>
      <c r="CQ74" s="365"/>
      <c r="CR74" s="365"/>
      <c r="CS74" s="365"/>
      <c r="CT74" s="58"/>
      <c r="CU74" s="51"/>
      <c r="CV74" s="365"/>
      <c r="CW74" s="365"/>
      <c r="CX74" s="365"/>
      <c r="CY74" s="117" t="s">
        <v>199</v>
      </c>
      <c r="CZ74" s="54"/>
      <c r="DA74" s="52"/>
      <c r="DB74" s="52"/>
      <c r="DC74" s="52"/>
      <c r="DD74" s="52"/>
      <c r="DE74" s="52"/>
      <c r="DF74" s="52"/>
      <c r="DG74" s="52"/>
      <c r="DH74" s="58"/>
      <c r="DI74" s="51"/>
      <c r="DJ74" s="91"/>
      <c r="DK74" s="91"/>
      <c r="DL74" s="91"/>
      <c r="DM74" s="91"/>
      <c r="DN74" s="91"/>
      <c r="DO74" s="58"/>
    </row>
    <row r="75" spans="1:119" ht="11.25" customHeight="1" x14ac:dyDescent="0.2">
      <c r="A75" s="63"/>
      <c r="B75" s="64"/>
      <c r="C75" s="65"/>
      <c r="D75" s="66"/>
      <c r="E75" s="64"/>
      <c r="F75" s="64"/>
      <c r="G75" s="64"/>
      <c r="H75" s="64"/>
      <c r="I75" s="64"/>
      <c r="J75" s="64"/>
      <c r="K75" s="64"/>
      <c r="L75" s="64"/>
      <c r="M75" s="65"/>
      <c r="N75" s="66"/>
      <c r="O75" s="64"/>
      <c r="P75" s="64"/>
      <c r="Q75" s="64"/>
      <c r="R75" s="64"/>
      <c r="S75" s="65"/>
      <c r="T75" s="66"/>
      <c r="U75" s="64"/>
      <c r="V75" s="64"/>
      <c r="W75" s="64"/>
      <c r="X75" s="67"/>
      <c r="Y75" s="64"/>
      <c r="Z75" s="64"/>
      <c r="AA75" s="65"/>
      <c r="AB75" s="66"/>
      <c r="AC75" s="64"/>
      <c r="AD75" s="64"/>
      <c r="AE75" s="65"/>
      <c r="AF75" s="66"/>
      <c r="AG75" s="64"/>
      <c r="AH75" s="64"/>
      <c r="AI75" s="64"/>
      <c r="AJ75" s="64"/>
      <c r="AK75" s="95"/>
      <c r="AL75" s="93"/>
      <c r="AM75" s="96"/>
      <c r="AN75" s="96"/>
      <c r="AO75" s="96"/>
      <c r="AP75" s="96"/>
      <c r="AQ75" s="96"/>
      <c r="AR75" s="95"/>
      <c r="AS75" s="93"/>
      <c r="AT75" s="64"/>
      <c r="AU75" s="64"/>
      <c r="AV75" s="64"/>
      <c r="AW75" s="65"/>
      <c r="AX75" s="66"/>
      <c r="AY75" s="64"/>
      <c r="AZ75" s="64"/>
      <c r="BA75" s="64"/>
      <c r="BB75" s="65"/>
      <c r="BC75" s="66"/>
      <c r="BD75" s="64"/>
      <c r="BE75" s="64"/>
      <c r="BF75" s="64"/>
      <c r="BG75" s="71"/>
      <c r="BH75" s="63"/>
      <c r="BI75" s="64"/>
      <c r="BJ75" s="71"/>
      <c r="BK75" s="63"/>
      <c r="BL75" s="64"/>
      <c r="BM75" s="64"/>
      <c r="BN75" s="64"/>
      <c r="BO75" s="65"/>
      <c r="BP75" s="66"/>
      <c r="BQ75" s="64"/>
      <c r="BR75" s="64"/>
      <c r="BS75" s="64"/>
      <c r="BT75" s="64"/>
      <c r="BU75" s="65"/>
      <c r="BV75" s="66"/>
      <c r="BW75" s="64"/>
      <c r="BX75" s="64"/>
      <c r="BY75" s="64"/>
      <c r="BZ75" s="65"/>
      <c r="CA75" s="66"/>
      <c r="CB75" s="64"/>
      <c r="CC75" s="64"/>
      <c r="CD75" s="64"/>
      <c r="CE75" s="64"/>
      <c r="CF75" s="71"/>
      <c r="CG75" s="97"/>
      <c r="CH75" s="64"/>
      <c r="CI75" s="64"/>
      <c r="CJ75" s="64"/>
      <c r="CK75" s="214" t="s">
        <v>260</v>
      </c>
      <c r="CL75" s="66"/>
      <c r="CM75" s="64"/>
      <c r="CN75" s="64"/>
      <c r="CO75" s="64"/>
      <c r="CP75" s="64"/>
      <c r="CQ75" s="64"/>
      <c r="CR75" s="64"/>
      <c r="CS75" s="64"/>
      <c r="CT75" s="71"/>
      <c r="CU75" s="63"/>
      <c r="CV75" s="64"/>
      <c r="CW75" s="64"/>
      <c r="CX75" s="64"/>
      <c r="CY75" s="214" t="s">
        <v>260</v>
      </c>
      <c r="CZ75" s="66"/>
      <c r="DA75" s="64"/>
      <c r="DB75" s="64"/>
      <c r="DC75" s="64"/>
      <c r="DD75" s="64"/>
      <c r="DE75" s="64"/>
      <c r="DF75" s="64"/>
      <c r="DG75" s="64"/>
      <c r="DH75" s="71"/>
      <c r="DI75" s="63"/>
      <c r="DJ75" s="96"/>
      <c r="DK75" s="96"/>
      <c r="DL75" s="96"/>
      <c r="DM75" s="96"/>
      <c r="DN75" s="96"/>
      <c r="DO75" s="71"/>
    </row>
    <row r="76" spans="1:119" ht="6" customHeight="1" x14ac:dyDescent="0.2">
      <c r="A76" s="51"/>
      <c r="B76" s="52"/>
      <c r="C76" s="53"/>
      <c r="D76" s="54"/>
      <c r="E76" s="52"/>
      <c r="F76" s="52"/>
      <c r="G76" s="52"/>
      <c r="H76" s="52"/>
      <c r="I76" s="52"/>
      <c r="J76" s="52"/>
      <c r="K76" s="52"/>
      <c r="L76" s="52"/>
      <c r="M76" s="53"/>
      <c r="N76" s="54"/>
      <c r="O76" s="52"/>
      <c r="P76" s="52"/>
      <c r="Q76" s="52"/>
      <c r="R76" s="52"/>
      <c r="S76" s="53"/>
      <c r="T76" s="54"/>
      <c r="U76" s="52"/>
      <c r="V76" s="115"/>
      <c r="W76" s="52"/>
      <c r="X76" s="55"/>
      <c r="Y76" s="52"/>
      <c r="Z76" s="115"/>
      <c r="AA76" s="53"/>
      <c r="AB76" s="54"/>
      <c r="AC76" s="52"/>
      <c r="AD76" s="115"/>
      <c r="AE76" s="53"/>
      <c r="AF76" s="54"/>
      <c r="AG76" s="52"/>
      <c r="AH76" s="52"/>
      <c r="AI76" s="52"/>
      <c r="AJ76" s="52"/>
      <c r="AK76" s="88"/>
      <c r="AL76" s="87"/>
      <c r="AM76" s="91"/>
      <c r="AN76" s="91"/>
      <c r="AO76" s="91"/>
      <c r="AP76" s="91"/>
      <c r="AQ76" s="91"/>
      <c r="AR76" s="88"/>
      <c r="AS76" s="87"/>
      <c r="AT76" s="52"/>
      <c r="AU76" s="52"/>
      <c r="AV76" s="52"/>
      <c r="AW76" s="53"/>
      <c r="AX76" s="54"/>
      <c r="AY76" s="52"/>
      <c r="AZ76" s="52"/>
      <c r="BA76" s="52"/>
      <c r="BB76" s="53"/>
      <c r="BC76" s="54"/>
      <c r="BD76" s="52"/>
      <c r="BE76" s="52"/>
      <c r="BF76" s="52"/>
      <c r="BG76" s="58"/>
      <c r="BH76" s="51"/>
      <c r="BI76" s="52"/>
      <c r="BJ76" s="58"/>
      <c r="BK76" s="51"/>
      <c r="BL76" s="52"/>
      <c r="BM76" s="52"/>
      <c r="BN76" s="115"/>
      <c r="BO76" s="53"/>
      <c r="BP76" s="54"/>
      <c r="BQ76" s="52"/>
      <c r="BR76" s="52"/>
      <c r="BS76" s="52"/>
      <c r="BT76" s="52"/>
      <c r="BU76" s="53"/>
      <c r="BV76" s="54"/>
      <c r="BW76" s="52"/>
      <c r="BX76" s="52"/>
      <c r="BY76" s="115"/>
      <c r="BZ76" s="53"/>
      <c r="CA76" s="54"/>
      <c r="CB76" s="52"/>
      <c r="CC76" s="64"/>
      <c r="CD76" s="64"/>
      <c r="CE76" s="52"/>
      <c r="CF76" s="58"/>
      <c r="CG76" s="89"/>
      <c r="CH76" s="52"/>
      <c r="CI76" s="52"/>
      <c r="CJ76" s="115"/>
      <c r="CK76" s="53"/>
      <c r="CL76" s="54"/>
      <c r="CM76" s="52"/>
      <c r="CN76" s="52"/>
      <c r="CO76" s="52"/>
      <c r="CP76" s="52"/>
      <c r="CQ76" s="52"/>
      <c r="CR76" s="52"/>
      <c r="CS76" s="52"/>
      <c r="CT76" s="58"/>
      <c r="CU76" s="51"/>
      <c r="CV76" s="52"/>
      <c r="CW76" s="52"/>
      <c r="CX76" s="115"/>
      <c r="CY76" s="53"/>
      <c r="CZ76" s="54"/>
      <c r="DA76" s="52"/>
      <c r="DB76" s="52"/>
      <c r="DC76" s="52"/>
      <c r="DD76" s="52"/>
      <c r="DE76" s="52"/>
      <c r="DF76" s="52"/>
      <c r="DG76" s="52"/>
      <c r="DH76" s="58"/>
      <c r="DI76" s="51"/>
      <c r="DJ76" s="52"/>
      <c r="DK76" s="52"/>
      <c r="DL76" s="52"/>
      <c r="DM76" s="52"/>
      <c r="DN76" s="52"/>
      <c r="DO76" s="58"/>
    </row>
    <row r="77" spans="1:119" x14ac:dyDescent="0.2">
      <c r="A77" s="51"/>
      <c r="C77" s="53"/>
      <c r="D77" s="54"/>
      <c r="E77" s="52"/>
      <c r="F77" s="52"/>
      <c r="G77" s="52"/>
      <c r="H77" s="52"/>
      <c r="I77" s="52"/>
      <c r="J77" s="52"/>
      <c r="K77" s="52"/>
      <c r="L77" s="52"/>
      <c r="M77" s="53"/>
      <c r="N77" s="54"/>
      <c r="O77" s="78"/>
      <c r="P77" s="77"/>
      <c r="Q77" s="78"/>
      <c r="R77" s="77"/>
      <c r="S77" s="53"/>
      <c r="T77" s="54"/>
      <c r="U77" s="52">
        <v>1</v>
      </c>
      <c r="V77" s="115">
        <v>2</v>
      </c>
      <c r="W77" s="52"/>
      <c r="X77" s="55"/>
      <c r="Y77" s="52">
        <v>1</v>
      </c>
      <c r="Z77" s="115">
        <v>2</v>
      </c>
      <c r="AA77" s="53"/>
      <c r="AB77" s="54"/>
      <c r="AC77" s="52">
        <v>1</v>
      </c>
      <c r="AD77" s="115">
        <v>2</v>
      </c>
      <c r="AE77" s="53"/>
      <c r="AF77" s="54"/>
      <c r="AG77" s="78"/>
      <c r="AH77" s="77"/>
      <c r="AI77" s="78"/>
      <c r="AJ77" s="77"/>
      <c r="AK77" s="88"/>
      <c r="AL77" s="87"/>
      <c r="AM77" s="91"/>
      <c r="AN77" s="78"/>
      <c r="AO77" s="77"/>
      <c r="AP77" s="91"/>
      <c r="AQ77" s="91"/>
      <c r="AR77" s="88"/>
      <c r="AS77" s="87"/>
      <c r="AV77" s="112"/>
      <c r="AW77" s="116"/>
      <c r="AX77" s="111"/>
      <c r="BA77" s="112"/>
      <c r="BB77" s="53"/>
      <c r="BC77" s="54"/>
      <c r="BF77" s="112"/>
      <c r="BG77" s="58"/>
      <c r="BH77" s="51"/>
      <c r="BJ77" s="58"/>
      <c r="BK77" s="51"/>
      <c r="BL77" s="365">
        <v>1</v>
      </c>
      <c r="BM77" s="365">
        <v>2</v>
      </c>
      <c r="BN77" s="115">
        <v>8</v>
      </c>
      <c r="BO77" s="53"/>
      <c r="BP77" s="54"/>
      <c r="BQ77" s="78"/>
      <c r="BR77" s="77"/>
      <c r="BS77" s="78"/>
      <c r="BT77" s="77"/>
      <c r="BU77" s="53"/>
      <c r="BV77" s="54"/>
      <c r="BW77" s="365">
        <v>1</v>
      </c>
      <c r="BX77" s="365">
        <v>2</v>
      </c>
      <c r="BY77" s="115">
        <v>8</v>
      </c>
      <c r="BZ77" s="53"/>
      <c r="CA77" s="54"/>
      <c r="CB77" s="78"/>
      <c r="CC77" s="77"/>
      <c r="CD77" s="78"/>
      <c r="CE77" s="77"/>
      <c r="CF77" s="58"/>
      <c r="CG77" s="89"/>
      <c r="CH77" s="365">
        <v>1</v>
      </c>
      <c r="CI77" s="365"/>
      <c r="CJ77" s="115">
        <v>2</v>
      </c>
      <c r="CK77" s="53"/>
      <c r="CL77" s="54"/>
      <c r="CM77" s="78"/>
      <c r="CN77" s="77"/>
      <c r="CO77" s="365"/>
      <c r="CP77" s="78"/>
      <c r="CQ77" s="77"/>
      <c r="CR77" s="78"/>
      <c r="CS77" s="77"/>
      <c r="CT77" s="58"/>
      <c r="CU77" s="51"/>
      <c r="CV77" s="365">
        <v>1</v>
      </c>
      <c r="CW77" s="365"/>
      <c r="CX77" s="115">
        <v>2</v>
      </c>
      <c r="CY77" s="53"/>
      <c r="CZ77" s="54"/>
      <c r="DA77" s="78"/>
      <c r="DB77" s="77"/>
      <c r="DC77" s="52"/>
      <c r="DD77" s="78"/>
      <c r="DE77" s="77"/>
      <c r="DF77" s="78"/>
      <c r="DG77" s="77"/>
      <c r="DH77" s="58"/>
      <c r="DI77" s="51"/>
      <c r="DJ77" s="91"/>
      <c r="DK77" s="78"/>
      <c r="DL77" s="77"/>
      <c r="DM77" s="52"/>
      <c r="DN77" s="91"/>
      <c r="DO77" s="58"/>
    </row>
    <row r="78" spans="1:119" x14ac:dyDescent="0.2">
      <c r="A78" s="51"/>
      <c r="B78" s="52" t="s">
        <v>15</v>
      </c>
      <c r="C78" s="53"/>
      <c r="D78" s="54"/>
      <c r="E78" s="52"/>
      <c r="F78" s="52"/>
      <c r="G78" s="52"/>
      <c r="H78" s="52"/>
      <c r="I78" s="52"/>
      <c r="J78" s="52"/>
      <c r="K78" s="52"/>
      <c r="L78" s="52"/>
      <c r="M78" s="53"/>
      <c r="N78" s="54"/>
      <c r="O78" s="66"/>
      <c r="P78" s="65"/>
      <c r="Q78" s="66"/>
      <c r="R78" s="65"/>
      <c r="S78" s="53"/>
      <c r="T78" s="54"/>
      <c r="U78" s="52"/>
      <c r="V78" s="52"/>
      <c r="W78" s="52"/>
      <c r="X78" s="55"/>
      <c r="Y78" s="52"/>
      <c r="Z78" s="52"/>
      <c r="AA78" s="53"/>
      <c r="AB78" s="54"/>
      <c r="AC78" s="52"/>
      <c r="AD78" s="52"/>
      <c r="AE78" s="53"/>
      <c r="AF78" s="54"/>
      <c r="AG78" s="66"/>
      <c r="AH78" s="65"/>
      <c r="AI78" s="66"/>
      <c r="AJ78" s="65"/>
      <c r="AK78" s="88"/>
      <c r="AL78" s="87"/>
      <c r="AM78" s="91"/>
      <c r="AN78" s="66"/>
      <c r="AO78" s="65"/>
      <c r="AP78" s="91"/>
      <c r="AQ78" s="91"/>
      <c r="AR78" s="88"/>
      <c r="AS78" s="87"/>
      <c r="AT78" s="52"/>
      <c r="AU78" s="328" t="str">
        <f>B78</f>
        <v>08</v>
      </c>
      <c r="AV78" s="112"/>
      <c r="AW78" s="116"/>
      <c r="AX78" s="111"/>
      <c r="AZ78" s="328" t="str">
        <f>B78</f>
        <v>08</v>
      </c>
      <c r="BA78" s="112"/>
      <c r="BB78" s="53"/>
      <c r="BC78" s="54"/>
      <c r="BE78" s="328" t="str">
        <f>B78</f>
        <v>08</v>
      </c>
      <c r="BF78" s="112"/>
      <c r="BG78" s="58"/>
      <c r="BH78" s="51"/>
      <c r="BI78" s="329" t="str">
        <f>B78</f>
        <v>08</v>
      </c>
      <c r="BJ78" s="58"/>
      <c r="BK78" s="51"/>
      <c r="BL78" s="365"/>
      <c r="BM78" s="365"/>
      <c r="BN78" s="365"/>
      <c r="BO78" s="53"/>
      <c r="BP78" s="54"/>
      <c r="BQ78" s="66"/>
      <c r="BR78" s="65"/>
      <c r="BS78" s="66"/>
      <c r="BT78" s="65"/>
      <c r="BU78" s="53"/>
      <c r="BV78" s="54"/>
      <c r="BW78" s="365"/>
      <c r="BX78" s="365"/>
      <c r="BY78" s="365"/>
      <c r="BZ78" s="53"/>
      <c r="CA78" s="54"/>
      <c r="CB78" s="66"/>
      <c r="CC78" s="65"/>
      <c r="CD78" s="66"/>
      <c r="CE78" s="65"/>
      <c r="CF78" s="58"/>
      <c r="CG78" s="89"/>
      <c r="CH78" s="365"/>
      <c r="CI78" s="365"/>
      <c r="CJ78" s="365"/>
      <c r="CK78" s="53"/>
      <c r="CL78" s="54"/>
      <c r="CM78" s="66"/>
      <c r="CN78" s="65"/>
      <c r="CO78" s="365"/>
      <c r="CP78" s="66"/>
      <c r="CQ78" s="65"/>
      <c r="CR78" s="66"/>
      <c r="CS78" s="65"/>
      <c r="CT78" s="58"/>
      <c r="CU78" s="51"/>
      <c r="CV78" s="365"/>
      <c r="CW78" s="365"/>
      <c r="CX78" s="365"/>
      <c r="CY78" s="53"/>
      <c r="CZ78" s="54"/>
      <c r="DA78" s="66"/>
      <c r="DB78" s="65"/>
      <c r="DC78" s="52"/>
      <c r="DD78" s="66"/>
      <c r="DE78" s="65"/>
      <c r="DF78" s="66"/>
      <c r="DG78" s="65"/>
      <c r="DH78" s="58"/>
      <c r="DI78" s="51"/>
      <c r="DJ78" s="91"/>
      <c r="DK78" s="66"/>
      <c r="DL78" s="65"/>
      <c r="DM78" s="52"/>
      <c r="DN78" s="91"/>
      <c r="DO78" s="58"/>
    </row>
    <row r="79" spans="1:119" x14ac:dyDescent="0.2">
      <c r="A79" s="51"/>
      <c r="B79" s="52"/>
      <c r="C79" s="53"/>
      <c r="D79" s="54"/>
      <c r="E79" s="52"/>
      <c r="F79" s="52"/>
      <c r="G79" s="52"/>
      <c r="H79" s="52"/>
      <c r="I79" s="52"/>
      <c r="J79" s="52"/>
      <c r="K79" s="52"/>
      <c r="L79" s="52"/>
      <c r="M79" s="53"/>
      <c r="N79" s="54"/>
      <c r="O79" s="52"/>
      <c r="P79" s="52"/>
      <c r="Q79" s="52"/>
      <c r="R79" s="52"/>
      <c r="S79" s="53"/>
      <c r="T79" s="54"/>
      <c r="U79" s="52"/>
      <c r="V79" s="52"/>
      <c r="W79" s="52"/>
      <c r="X79" s="55"/>
      <c r="Y79" s="52"/>
      <c r="Z79" s="52"/>
      <c r="AA79" s="53"/>
      <c r="AB79" s="54"/>
      <c r="AC79" s="52"/>
      <c r="AD79" s="52"/>
      <c r="AE79" s="53"/>
      <c r="AF79" s="54"/>
      <c r="AG79" s="52"/>
      <c r="AH79" s="52"/>
      <c r="AI79" s="52"/>
      <c r="AJ79" s="52"/>
      <c r="AK79" s="88"/>
      <c r="AL79" s="87"/>
      <c r="AM79" s="91"/>
      <c r="AN79" s="91"/>
      <c r="AO79" s="91"/>
      <c r="AP79" s="91"/>
      <c r="AQ79" s="91"/>
      <c r="AR79" s="88"/>
      <c r="AS79" s="87"/>
      <c r="AT79" s="52"/>
      <c r="AU79" s="52"/>
      <c r="AV79" s="52"/>
      <c r="AW79" s="53"/>
      <c r="AX79" s="54"/>
      <c r="AY79" s="52"/>
      <c r="AZ79" s="52"/>
      <c r="BA79" s="52"/>
      <c r="BB79" s="53"/>
      <c r="BC79" s="54"/>
      <c r="BD79" s="52"/>
      <c r="BE79" s="52"/>
      <c r="BF79" s="52"/>
      <c r="BG79" s="58"/>
      <c r="BH79" s="51"/>
      <c r="BI79" s="52"/>
      <c r="BJ79" s="58"/>
      <c r="BK79" s="51"/>
      <c r="BL79" s="365" t="s">
        <v>258</v>
      </c>
      <c r="BM79" s="365"/>
      <c r="BN79" s="115"/>
      <c r="BO79" s="53"/>
      <c r="BP79" s="54"/>
      <c r="BQ79" s="365"/>
      <c r="BR79" s="365"/>
      <c r="BS79" s="365"/>
      <c r="BT79" s="365"/>
      <c r="BU79" s="53"/>
      <c r="BV79" s="54"/>
      <c r="BW79" s="365"/>
      <c r="BX79" s="365"/>
      <c r="BZ79" s="115" t="s">
        <v>259</v>
      </c>
      <c r="CA79" s="54"/>
      <c r="CB79" s="365"/>
      <c r="CC79" s="365"/>
      <c r="CD79" s="365"/>
      <c r="CE79" s="365"/>
      <c r="CF79" s="58"/>
      <c r="CG79" s="89"/>
      <c r="CH79" s="365"/>
      <c r="CI79" s="365"/>
      <c r="CJ79" s="365"/>
      <c r="CK79" s="117" t="s">
        <v>199</v>
      </c>
      <c r="CL79" s="54"/>
      <c r="CM79" s="365"/>
      <c r="CN79" s="365"/>
      <c r="CO79" s="365"/>
      <c r="CP79" s="365"/>
      <c r="CQ79" s="365"/>
      <c r="CR79" s="365"/>
      <c r="CS79" s="365"/>
      <c r="CT79" s="58"/>
      <c r="CU79" s="51"/>
      <c r="CV79" s="365"/>
      <c r="CW79" s="365"/>
      <c r="CX79" s="365"/>
      <c r="CY79" s="117" t="s">
        <v>199</v>
      </c>
      <c r="CZ79" s="54"/>
      <c r="DA79" s="52"/>
      <c r="DB79" s="52"/>
      <c r="DC79" s="52"/>
      <c r="DD79" s="52"/>
      <c r="DE79" s="52"/>
      <c r="DF79" s="52"/>
      <c r="DG79" s="52"/>
      <c r="DH79" s="58"/>
      <c r="DI79" s="51"/>
      <c r="DJ79" s="91"/>
      <c r="DK79" s="91"/>
      <c r="DL79" s="91"/>
      <c r="DM79" s="91"/>
      <c r="DN79" s="91"/>
      <c r="DO79" s="58"/>
    </row>
    <row r="80" spans="1:119" ht="11.25" customHeight="1" x14ac:dyDescent="0.2">
      <c r="A80" s="63"/>
      <c r="B80" s="64"/>
      <c r="C80" s="65"/>
      <c r="D80" s="66"/>
      <c r="E80" s="64"/>
      <c r="F80" s="64"/>
      <c r="G80" s="64"/>
      <c r="H80" s="64"/>
      <c r="I80" s="64"/>
      <c r="J80" s="64"/>
      <c r="K80" s="64"/>
      <c r="L80" s="64"/>
      <c r="M80" s="65"/>
      <c r="N80" s="66"/>
      <c r="O80" s="64"/>
      <c r="P80" s="64"/>
      <c r="Q80" s="64"/>
      <c r="R80" s="64"/>
      <c r="S80" s="65"/>
      <c r="T80" s="66"/>
      <c r="U80" s="64"/>
      <c r="V80" s="64"/>
      <c r="W80" s="64"/>
      <c r="X80" s="67"/>
      <c r="Y80" s="64"/>
      <c r="Z80" s="64"/>
      <c r="AA80" s="65"/>
      <c r="AB80" s="66"/>
      <c r="AC80" s="64"/>
      <c r="AD80" s="64"/>
      <c r="AE80" s="65"/>
      <c r="AF80" s="66"/>
      <c r="AG80" s="64"/>
      <c r="AH80" s="64"/>
      <c r="AI80" s="64"/>
      <c r="AJ80" s="64"/>
      <c r="AK80" s="95"/>
      <c r="AL80" s="93"/>
      <c r="AM80" s="96"/>
      <c r="AN80" s="96"/>
      <c r="AO80" s="96"/>
      <c r="AP80" s="96"/>
      <c r="AQ80" s="96"/>
      <c r="AR80" s="95"/>
      <c r="AS80" s="93"/>
      <c r="AT80" s="64"/>
      <c r="AU80" s="64"/>
      <c r="AV80" s="64"/>
      <c r="AW80" s="65"/>
      <c r="AX80" s="66"/>
      <c r="AY80" s="64"/>
      <c r="AZ80" s="64"/>
      <c r="BA80" s="64"/>
      <c r="BB80" s="65"/>
      <c r="BC80" s="66"/>
      <c r="BD80" s="64"/>
      <c r="BE80" s="64"/>
      <c r="BF80" s="64"/>
      <c r="BG80" s="71"/>
      <c r="BH80" s="63"/>
      <c r="BI80" s="64"/>
      <c r="BJ80" s="71"/>
      <c r="BK80" s="63"/>
      <c r="BL80" s="64"/>
      <c r="BM80" s="64"/>
      <c r="BN80" s="64"/>
      <c r="BO80" s="65"/>
      <c r="BP80" s="66"/>
      <c r="BQ80" s="64"/>
      <c r="BR80" s="64"/>
      <c r="BS80" s="64"/>
      <c r="BT80" s="64"/>
      <c r="BU80" s="65"/>
      <c r="BV80" s="66"/>
      <c r="BW80" s="64"/>
      <c r="BX80" s="64"/>
      <c r="BY80" s="64"/>
      <c r="BZ80" s="65"/>
      <c r="CA80" s="66"/>
      <c r="CB80" s="64"/>
      <c r="CC80" s="64"/>
      <c r="CD80" s="64"/>
      <c r="CE80" s="64"/>
      <c r="CF80" s="71"/>
      <c r="CG80" s="97"/>
      <c r="CH80" s="64"/>
      <c r="CI80" s="64"/>
      <c r="CJ80" s="64"/>
      <c r="CK80" s="214" t="s">
        <v>260</v>
      </c>
      <c r="CL80" s="66"/>
      <c r="CM80" s="64"/>
      <c r="CN80" s="64"/>
      <c r="CO80" s="64"/>
      <c r="CP80" s="64"/>
      <c r="CQ80" s="64"/>
      <c r="CR80" s="64"/>
      <c r="CS80" s="64"/>
      <c r="CT80" s="71"/>
      <c r="CU80" s="63"/>
      <c r="CV80" s="64"/>
      <c r="CW80" s="64"/>
      <c r="CX80" s="64"/>
      <c r="CY80" s="214" t="s">
        <v>260</v>
      </c>
      <c r="CZ80" s="66"/>
      <c r="DA80" s="64"/>
      <c r="DB80" s="64"/>
      <c r="DC80" s="64"/>
      <c r="DD80" s="64"/>
      <c r="DE80" s="64"/>
      <c r="DF80" s="64"/>
      <c r="DG80" s="64"/>
      <c r="DH80" s="71"/>
      <c r="DI80" s="63"/>
      <c r="DJ80" s="96"/>
      <c r="DK80" s="96"/>
      <c r="DL80" s="96"/>
      <c r="DM80" s="96"/>
      <c r="DN80" s="96"/>
      <c r="DO80" s="71"/>
    </row>
    <row r="81" spans="1:119" ht="6" customHeight="1" x14ac:dyDescent="0.2">
      <c r="A81" s="51"/>
      <c r="B81" s="52"/>
      <c r="C81" s="53"/>
      <c r="D81" s="54"/>
      <c r="E81" s="52"/>
      <c r="F81" s="52"/>
      <c r="G81" s="52"/>
      <c r="H81" s="52"/>
      <c r="I81" s="52"/>
      <c r="J81" s="52"/>
      <c r="K81" s="52"/>
      <c r="L81" s="52"/>
      <c r="M81" s="53"/>
      <c r="N81" s="54"/>
      <c r="O81" s="52"/>
      <c r="P81" s="52"/>
      <c r="Q81" s="52"/>
      <c r="R81" s="52"/>
      <c r="S81" s="53"/>
      <c r="T81" s="54"/>
      <c r="U81" s="52"/>
      <c r="V81" s="115"/>
      <c r="W81" s="52"/>
      <c r="X81" s="55"/>
      <c r="Y81" s="52"/>
      <c r="Z81" s="115"/>
      <c r="AA81" s="53"/>
      <c r="AB81" s="54"/>
      <c r="AC81" s="52"/>
      <c r="AD81" s="115"/>
      <c r="AE81" s="53"/>
      <c r="AF81" s="54"/>
      <c r="AG81" s="52"/>
      <c r="AH81" s="52"/>
      <c r="AI81" s="52"/>
      <c r="AJ81" s="52"/>
      <c r="AK81" s="88"/>
      <c r="AL81" s="87"/>
      <c r="AM81" s="91"/>
      <c r="AN81" s="91"/>
      <c r="AO81" s="91"/>
      <c r="AP81" s="91"/>
      <c r="AQ81" s="91"/>
      <c r="AR81" s="88"/>
      <c r="AS81" s="87"/>
      <c r="AT81" s="52"/>
      <c r="AU81" s="52"/>
      <c r="AV81" s="52"/>
      <c r="AW81" s="53"/>
      <c r="AX81" s="54"/>
      <c r="AY81" s="52"/>
      <c r="AZ81" s="52"/>
      <c r="BA81" s="52"/>
      <c r="BB81" s="53"/>
      <c r="BC81" s="54"/>
      <c r="BD81" s="52"/>
      <c r="BE81" s="52"/>
      <c r="BF81" s="52"/>
      <c r="BG81" s="58"/>
      <c r="BH81" s="51"/>
      <c r="BI81" s="52"/>
      <c r="BJ81" s="58"/>
      <c r="BK81" s="51"/>
      <c r="BL81" s="52"/>
      <c r="BM81" s="52"/>
      <c r="BN81" s="115"/>
      <c r="BO81" s="53"/>
      <c r="BP81" s="54"/>
      <c r="BQ81" s="52"/>
      <c r="BR81" s="52"/>
      <c r="BS81" s="52"/>
      <c r="BT81" s="52"/>
      <c r="BU81" s="53"/>
      <c r="BV81" s="54"/>
      <c r="BW81" s="52"/>
      <c r="BX81" s="52"/>
      <c r="BY81" s="115"/>
      <c r="BZ81" s="53"/>
      <c r="CA81" s="54"/>
      <c r="CB81" s="52"/>
      <c r="CC81" s="64"/>
      <c r="CD81" s="64"/>
      <c r="CE81" s="52"/>
      <c r="CF81" s="58"/>
      <c r="CG81" s="89"/>
      <c r="CH81" s="52"/>
      <c r="CI81" s="52"/>
      <c r="CJ81" s="115"/>
      <c r="CK81" s="53"/>
      <c r="CL81" s="54"/>
      <c r="CM81" s="52"/>
      <c r="CN81" s="52"/>
      <c r="CO81" s="52"/>
      <c r="CP81" s="52"/>
      <c r="CQ81" s="52"/>
      <c r="CR81" s="52"/>
      <c r="CS81" s="52"/>
      <c r="CT81" s="58"/>
      <c r="CU81" s="51"/>
      <c r="CV81" s="52"/>
      <c r="CW81" s="52"/>
      <c r="CX81" s="115"/>
      <c r="CY81" s="53"/>
      <c r="CZ81" s="54"/>
      <c r="DA81" s="52"/>
      <c r="DB81" s="52"/>
      <c r="DC81" s="52"/>
      <c r="DD81" s="52"/>
      <c r="DE81" s="52"/>
      <c r="DF81" s="52"/>
      <c r="DG81" s="52"/>
      <c r="DH81" s="58"/>
      <c r="DI81" s="51"/>
      <c r="DJ81" s="52"/>
      <c r="DK81" s="52"/>
      <c r="DL81" s="52"/>
      <c r="DM81" s="52"/>
      <c r="DN81" s="52"/>
      <c r="DO81" s="58"/>
    </row>
    <row r="82" spans="1:119" x14ac:dyDescent="0.2">
      <c r="A82" s="51"/>
      <c r="C82" s="53"/>
      <c r="D82" s="54"/>
      <c r="E82" s="52"/>
      <c r="F82" s="52"/>
      <c r="G82" s="52"/>
      <c r="H82" s="52"/>
      <c r="I82" s="52"/>
      <c r="J82" s="52"/>
      <c r="K82" s="52"/>
      <c r="L82" s="52"/>
      <c r="M82" s="53"/>
      <c r="N82" s="54"/>
      <c r="O82" s="78"/>
      <c r="P82" s="77"/>
      <c r="Q82" s="78"/>
      <c r="R82" s="77"/>
      <c r="S82" s="53"/>
      <c r="T82" s="54"/>
      <c r="U82" s="52">
        <v>1</v>
      </c>
      <c r="V82" s="115">
        <v>2</v>
      </c>
      <c r="W82" s="52"/>
      <c r="X82" s="55"/>
      <c r="Y82" s="52">
        <v>1</v>
      </c>
      <c r="Z82" s="115">
        <v>2</v>
      </c>
      <c r="AA82" s="53"/>
      <c r="AB82" s="54"/>
      <c r="AC82" s="52">
        <v>1</v>
      </c>
      <c r="AD82" s="115">
        <v>2</v>
      </c>
      <c r="AE82" s="53"/>
      <c r="AF82" s="54"/>
      <c r="AG82" s="78"/>
      <c r="AH82" s="77"/>
      <c r="AI82" s="78"/>
      <c r="AJ82" s="77"/>
      <c r="AK82" s="88"/>
      <c r="AL82" s="87"/>
      <c r="AM82" s="91"/>
      <c r="AN82" s="78"/>
      <c r="AO82" s="77"/>
      <c r="AP82" s="91"/>
      <c r="AQ82" s="91"/>
      <c r="AR82" s="88"/>
      <c r="AS82" s="87"/>
      <c r="AV82" s="112"/>
      <c r="AW82" s="116"/>
      <c r="AX82" s="111"/>
      <c r="BA82" s="112"/>
      <c r="BB82" s="53"/>
      <c r="BC82" s="54"/>
      <c r="BF82" s="112"/>
      <c r="BG82" s="58"/>
      <c r="BH82" s="51"/>
      <c r="BJ82" s="58"/>
      <c r="BK82" s="51"/>
      <c r="BL82" s="365">
        <v>1</v>
      </c>
      <c r="BM82" s="365">
        <v>2</v>
      </c>
      <c r="BN82" s="115">
        <v>8</v>
      </c>
      <c r="BO82" s="53"/>
      <c r="BP82" s="54"/>
      <c r="BQ82" s="78"/>
      <c r="BR82" s="77"/>
      <c r="BS82" s="78"/>
      <c r="BT82" s="77"/>
      <c r="BU82" s="53"/>
      <c r="BV82" s="54"/>
      <c r="BW82" s="365">
        <v>1</v>
      </c>
      <c r="BX82" s="365">
        <v>2</v>
      </c>
      <c r="BY82" s="115">
        <v>8</v>
      </c>
      <c r="BZ82" s="53"/>
      <c r="CA82" s="54"/>
      <c r="CB82" s="78"/>
      <c r="CC82" s="77"/>
      <c r="CD82" s="78"/>
      <c r="CE82" s="77"/>
      <c r="CF82" s="58"/>
      <c r="CG82" s="89"/>
      <c r="CH82" s="365">
        <v>1</v>
      </c>
      <c r="CI82" s="365"/>
      <c r="CJ82" s="115">
        <v>2</v>
      </c>
      <c r="CK82" s="53"/>
      <c r="CL82" s="54"/>
      <c r="CM82" s="78"/>
      <c r="CN82" s="77"/>
      <c r="CO82" s="365"/>
      <c r="CP82" s="78"/>
      <c r="CQ82" s="77"/>
      <c r="CR82" s="78"/>
      <c r="CS82" s="77"/>
      <c r="CT82" s="58"/>
      <c r="CU82" s="51"/>
      <c r="CV82" s="365">
        <v>1</v>
      </c>
      <c r="CW82" s="365"/>
      <c r="CX82" s="115">
        <v>2</v>
      </c>
      <c r="CY82" s="53"/>
      <c r="CZ82" s="54"/>
      <c r="DA82" s="78"/>
      <c r="DB82" s="77"/>
      <c r="DC82" s="52"/>
      <c r="DD82" s="78"/>
      <c r="DE82" s="77"/>
      <c r="DF82" s="78"/>
      <c r="DG82" s="77"/>
      <c r="DH82" s="58"/>
      <c r="DI82" s="51"/>
      <c r="DJ82" s="91"/>
      <c r="DK82" s="78"/>
      <c r="DL82" s="77"/>
      <c r="DM82" s="52"/>
      <c r="DN82" s="91"/>
      <c r="DO82" s="58"/>
    </row>
    <row r="83" spans="1:119" x14ac:dyDescent="0.2">
      <c r="A83" s="51"/>
      <c r="B83" s="52" t="s">
        <v>16</v>
      </c>
      <c r="C83" s="53"/>
      <c r="D83" s="54"/>
      <c r="E83" s="52"/>
      <c r="F83" s="52"/>
      <c r="G83" s="52"/>
      <c r="H83" s="52"/>
      <c r="I83" s="52"/>
      <c r="J83" s="52"/>
      <c r="K83" s="52"/>
      <c r="L83" s="52"/>
      <c r="M83" s="53"/>
      <c r="N83" s="54"/>
      <c r="O83" s="66"/>
      <c r="P83" s="65"/>
      <c r="Q83" s="66"/>
      <c r="R83" s="65"/>
      <c r="S83" s="53"/>
      <c r="T83" s="54"/>
      <c r="U83" s="52"/>
      <c r="V83" s="52"/>
      <c r="W83" s="52"/>
      <c r="X83" s="55"/>
      <c r="Y83" s="52"/>
      <c r="Z83" s="52"/>
      <c r="AA83" s="53"/>
      <c r="AB83" s="54"/>
      <c r="AC83" s="52"/>
      <c r="AD83" s="52"/>
      <c r="AE83" s="53"/>
      <c r="AF83" s="54"/>
      <c r="AG83" s="66"/>
      <c r="AH83" s="65"/>
      <c r="AI83" s="66"/>
      <c r="AJ83" s="65"/>
      <c r="AK83" s="88"/>
      <c r="AL83" s="87"/>
      <c r="AM83" s="91"/>
      <c r="AN83" s="66"/>
      <c r="AO83" s="65"/>
      <c r="AP83" s="91"/>
      <c r="AQ83" s="91"/>
      <c r="AR83" s="88"/>
      <c r="AS83" s="87"/>
      <c r="AT83" s="52"/>
      <c r="AU83" s="328" t="str">
        <f>B83</f>
        <v>09</v>
      </c>
      <c r="AV83" s="112"/>
      <c r="AW83" s="116"/>
      <c r="AX83" s="111"/>
      <c r="AZ83" s="328" t="str">
        <f>B83</f>
        <v>09</v>
      </c>
      <c r="BA83" s="112"/>
      <c r="BB83" s="53"/>
      <c r="BC83" s="54"/>
      <c r="BE83" s="328" t="str">
        <f>B83</f>
        <v>09</v>
      </c>
      <c r="BF83" s="112"/>
      <c r="BG83" s="58"/>
      <c r="BH83" s="51"/>
      <c r="BI83" s="329" t="str">
        <f>B83</f>
        <v>09</v>
      </c>
      <c r="BJ83" s="58"/>
      <c r="BK83" s="51"/>
      <c r="BL83" s="365"/>
      <c r="BM83" s="365"/>
      <c r="BN83" s="365"/>
      <c r="BO83" s="53"/>
      <c r="BP83" s="54"/>
      <c r="BQ83" s="66"/>
      <c r="BR83" s="65"/>
      <c r="BS83" s="66"/>
      <c r="BT83" s="65"/>
      <c r="BU83" s="53"/>
      <c r="BV83" s="54"/>
      <c r="BW83" s="365"/>
      <c r="BX83" s="365"/>
      <c r="BY83" s="365"/>
      <c r="BZ83" s="53"/>
      <c r="CA83" s="54"/>
      <c r="CB83" s="66"/>
      <c r="CC83" s="65"/>
      <c r="CD83" s="66"/>
      <c r="CE83" s="65"/>
      <c r="CF83" s="58"/>
      <c r="CG83" s="89"/>
      <c r="CH83" s="365"/>
      <c r="CI83" s="365"/>
      <c r="CJ83" s="365"/>
      <c r="CK83" s="53"/>
      <c r="CL83" s="54"/>
      <c r="CM83" s="66"/>
      <c r="CN83" s="65"/>
      <c r="CO83" s="365"/>
      <c r="CP83" s="66"/>
      <c r="CQ83" s="65"/>
      <c r="CR83" s="66"/>
      <c r="CS83" s="65"/>
      <c r="CT83" s="58"/>
      <c r="CU83" s="51"/>
      <c r="CV83" s="365"/>
      <c r="CW83" s="365"/>
      <c r="CX83" s="365"/>
      <c r="CY83" s="53"/>
      <c r="CZ83" s="54"/>
      <c r="DA83" s="66"/>
      <c r="DB83" s="65"/>
      <c r="DC83" s="52"/>
      <c r="DD83" s="66"/>
      <c r="DE83" s="65"/>
      <c r="DF83" s="66"/>
      <c r="DG83" s="65"/>
      <c r="DH83" s="58"/>
      <c r="DI83" s="51"/>
      <c r="DJ83" s="91"/>
      <c r="DK83" s="66"/>
      <c r="DL83" s="65"/>
      <c r="DM83" s="52"/>
      <c r="DN83" s="91"/>
      <c r="DO83" s="58"/>
    </row>
    <row r="84" spans="1:119" x14ac:dyDescent="0.2">
      <c r="A84" s="51"/>
      <c r="B84" s="52"/>
      <c r="C84" s="53"/>
      <c r="D84" s="54"/>
      <c r="E84" s="52"/>
      <c r="F84" s="52"/>
      <c r="G84" s="52"/>
      <c r="H84" s="52"/>
      <c r="I84" s="52"/>
      <c r="J84" s="52"/>
      <c r="K84" s="52"/>
      <c r="L84" s="52"/>
      <c r="M84" s="53"/>
      <c r="N84" s="54"/>
      <c r="O84" s="52"/>
      <c r="P84" s="52"/>
      <c r="Q84" s="52"/>
      <c r="R84" s="52"/>
      <c r="S84" s="53"/>
      <c r="T84" s="54"/>
      <c r="U84" s="52"/>
      <c r="V84" s="52"/>
      <c r="W84" s="52"/>
      <c r="X84" s="55"/>
      <c r="Y84" s="52"/>
      <c r="Z84" s="52"/>
      <c r="AA84" s="53"/>
      <c r="AB84" s="54"/>
      <c r="AC84" s="52"/>
      <c r="AD84" s="52"/>
      <c r="AE84" s="53"/>
      <c r="AF84" s="54"/>
      <c r="AG84" s="52"/>
      <c r="AH84" s="52"/>
      <c r="AI84" s="52"/>
      <c r="AJ84" s="52"/>
      <c r="AK84" s="88"/>
      <c r="AL84" s="87"/>
      <c r="AM84" s="91"/>
      <c r="AN84" s="91"/>
      <c r="AO84" s="91"/>
      <c r="AP84" s="91"/>
      <c r="AQ84" s="91"/>
      <c r="AR84" s="88"/>
      <c r="AS84" s="87"/>
      <c r="AT84" s="52"/>
      <c r="AU84" s="52"/>
      <c r="AV84" s="52"/>
      <c r="AW84" s="53"/>
      <c r="AX84" s="54"/>
      <c r="AY84" s="52"/>
      <c r="AZ84" s="52"/>
      <c r="BA84" s="52"/>
      <c r="BB84" s="53"/>
      <c r="BC84" s="54"/>
      <c r="BD84" s="52"/>
      <c r="BE84" s="52"/>
      <c r="BF84" s="52"/>
      <c r="BG84" s="58"/>
      <c r="BH84" s="51"/>
      <c r="BI84" s="52"/>
      <c r="BJ84" s="58"/>
      <c r="BK84" s="51"/>
      <c r="BL84" s="365" t="s">
        <v>258</v>
      </c>
      <c r="BM84" s="365"/>
      <c r="BN84" s="115"/>
      <c r="BO84" s="53"/>
      <c r="BP84" s="54"/>
      <c r="BQ84" s="365"/>
      <c r="BR84" s="365"/>
      <c r="BS84" s="365"/>
      <c r="BT84" s="365"/>
      <c r="BU84" s="53"/>
      <c r="BV84" s="54"/>
      <c r="BW84" s="365"/>
      <c r="BX84" s="365"/>
      <c r="BZ84" s="115" t="s">
        <v>259</v>
      </c>
      <c r="CA84" s="54"/>
      <c r="CB84" s="365"/>
      <c r="CC84" s="365"/>
      <c r="CD84" s="365"/>
      <c r="CE84" s="365"/>
      <c r="CF84" s="58"/>
      <c r="CG84" s="89"/>
      <c r="CH84" s="365"/>
      <c r="CI84" s="365"/>
      <c r="CJ84" s="365"/>
      <c r="CK84" s="117" t="s">
        <v>199</v>
      </c>
      <c r="CL84" s="54"/>
      <c r="CM84" s="365"/>
      <c r="CN84" s="365"/>
      <c r="CO84" s="365"/>
      <c r="CP84" s="365"/>
      <c r="CQ84" s="365"/>
      <c r="CR84" s="365"/>
      <c r="CS84" s="365"/>
      <c r="CT84" s="58"/>
      <c r="CU84" s="51"/>
      <c r="CV84" s="365"/>
      <c r="CW84" s="365"/>
      <c r="CX84" s="365"/>
      <c r="CY84" s="117" t="s">
        <v>199</v>
      </c>
      <c r="CZ84" s="54"/>
      <c r="DA84" s="52"/>
      <c r="DB84" s="52"/>
      <c r="DC84" s="52"/>
      <c r="DD84" s="52"/>
      <c r="DE84" s="52"/>
      <c r="DF84" s="52"/>
      <c r="DG84" s="52"/>
      <c r="DH84" s="58"/>
      <c r="DI84" s="51"/>
      <c r="DJ84" s="91"/>
      <c r="DK84" s="91"/>
      <c r="DL84" s="91"/>
      <c r="DM84" s="91"/>
      <c r="DN84" s="91"/>
      <c r="DO84" s="58"/>
    </row>
    <row r="85" spans="1:119" ht="11.25" customHeight="1" x14ac:dyDescent="0.2">
      <c r="A85" s="63"/>
      <c r="B85" s="64"/>
      <c r="C85" s="65"/>
      <c r="D85" s="66"/>
      <c r="E85" s="64"/>
      <c r="F85" s="64"/>
      <c r="G85" s="64"/>
      <c r="H85" s="64"/>
      <c r="I85" s="64"/>
      <c r="J85" s="64"/>
      <c r="K85" s="64"/>
      <c r="L85" s="64"/>
      <c r="M85" s="65"/>
      <c r="N85" s="66"/>
      <c r="O85" s="64"/>
      <c r="P85" s="64"/>
      <c r="Q85" s="64"/>
      <c r="R85" s="64"/>
      <c r="S85" s="65"/>
      <c r="T85" s="66"/>
      <c r="U85" s="64"/>
      <c r="V85" s="64"/>
      <c r="W85" s="64"/>
      <c r="X85" s="67"/>
      <c r="Y85" s="64"/>
      <c r="Z85" s="64"/>
      <c r="AA85" s="65"/>
      <c r="AB85" s="66"/>
      <c r="AC85" s="64"/>
      <c r="AD85" s="64"/>
      <c r="AE85" s="65"/>
      <c r="AF85" s="66"/>
      <c r="AG85" s="64"/>
      <c r="AH85" s="64"/>
      <c r="AI85" s="64"/>
      <c r="AJ85" s="64"/>
      <c r="AK85" s="95"/>
      <c r="AL85" s="93"/>
      <c r="AM85" s="96"/>
      <c r="AN85" s="96"/>
      <c r="AO85" s="96"/>
      <c r="AP85" s="96"/>
      <c r="AQ85" s="96"/>
      <c r="AR85" s="95"/>
      <c r="AS85" s="93"/>
      <c r="AT85" s="64"/>
      <c r="AU85" s="64"/>
      <c r="AV85" s="64"/>
      <c r="AW85" s="65"/>
      <c r="AX85" s="66"/>
      <c r="AY85" s="64"/>
      <c r="AZ85" s="64"/>
      <c r="BA85" s="64"/>
      <c r="BB85" s="65"/>
      <c r="BC85" s="66"/>
      <c r="BD85" s="64"/>
      <c r="BE85" s="64"/>
      <c r="BF85" s="64"/>
      <c r="BG85" s="71"/>
      <c r="BH85" s="63"/>
      <c r="BI85" s="64"/>
      <c r="BJ85" s="71"/>
      <c r="BK85" s="63"/>
      <c r="BL85" s="64"/>
      <c r="BM85" s="64"/>
      <c r="BN85" s="64"/>
      <c r="BO85" s="65"/>
      <c r="BP85" s="66"/>
      <c r="BQ85" s="64"/>
      <c r="BR85" s="64"/>
      <c r="BS85" s="64"/>
      <c r="BT85" s="64"/>
      <c r="BU85" s="65"/>
      <c r="BV85" s="66"/>
      <c r="BW85" s="64"/>
      <c r="BX85" s="64"/>
      <c r="BY85" s="64"/>
      <c r="BZ85" s="65"/>
      <c r="CA85" s="66"/>
      <c r="CB85" s="64"/>
      <c r="CC85" s="64"/>
      <c r="CD85" s="64"/>
      <c r="CE85" s="64"/>
      <c r="CF85" s="71"/>
      <c r="CG85" s="97"/>
      <c r="CH85" s="64"/>
      <c r="CI85" s="64"/>
      <c r="CJ85" s="64"/>
      <c r="CK85" s="214" t="s">
        <v>260</v>
      </c>
      <c r="CL85" s="66"/>
      <c r="CM85" s="64"/>
      <c r="CN85" s="64"/>
      <c r="CO85" s="64"/>
      <c r="CP85" s="64"/>
      <c r="CQ85" s="64"/>
      <c r="CR85" s="64"/>
      <c r="CS85" s="64"/>
      <c r="CT85" s="71"/>
      <c r="CU85" s="63"/>
      <c r="CV85" s="64"/>
      <c r="CW85" s="64"/>
      <c r="CX85" s="64"/>
      <c r="CY85" s="214" t="s">
        <v>260</v>
      </c>
      <c r="CZ85" s="66"/>
      <c r="DA85" s="64"/>
      <c r="DB85" s="64"/>
      <c r="DC85" s="64"/>
      <c r="DD85" s="64"/>
      <c r="DE85" s="64"/>
      <c r="DF85" s="64"/>
      <c r="DG85" s="64"/>
      <c r="DH85" s="71"/>
      <c r="DI85" s="63"/>
      <c r="DJ85" s="96"/>
      <c r="DK85" s="96"/>
      <c r="DL85" s="96"/>
      <c r="DM85" s="96"/>
      <c r="DN85" s="96"/>
      <c r="DO85" s="71"/>
    </row>
    <row r="86" spans="1:119" ht="6" customHeight="1" x14ac:dyDescent="0.2">
      <c r="A86" s="51"/>
      <c r="B86" s="52"/>
      <c r="C86" s="53"/>
      <c r="D86" s="54"/>
      <c r="E86" s="52"/>
      <c r="F86" s="52"/>
      <c r="G86" s="52"/>
      <c r="H86" s="52"/>
      <c r="I86" s="52"/>
      <c r="J86" s="52"/>
      <c r="K86" s="52"/>
      <c r="L86" s="52"/>
      <c r="M86" s="53"/>
      <c r="N86" s="54"/>
      <c r="O86" s="52"/>
      <c r="P86" s="52"/>
      <c r="Q86" s="52"/>
      <c r="R86" s="52"/>
      <c r="S86" s="53"/>
      <c r="T86" s="54"/>
      <c r="U86" s="52"/>
      <c r="V86" s="115"/>
      <c r="W86" s="52"/>
      <c r="X86" s="55"/>
      <c r="Y86" s="52"/>
      <c r="Z86" s="115"/>
      <c r="AA86" s="53"/>
      <c r="AB86" s="54"/>
      <c r="AC86" s="52"/>
      <c r="AD86" s="115"/>
      <c r="AE86" s="53"/>
      <c r="AF86" s="54"/>
      <c r="AG86" s="52"/>
      <c r="AH86" s="52"/>
      <c r="AI86" s="52"/>
      <c r="AJ86" s="52"/>
      <c r="AK86" s="88"/>
      <c r="AL86" s="87"/>
      <c r="AM86" s="91"/>
      <c r="AN86" s="91"/>
      <c r="AO86" s="91"/>
      <c r="AP86" s="91"/>
      <c r="AQ86" s="91"/>
      <c r="AR86" s="88"/>
      <c r="AS86" s="87"/>
      <c r="AT86" s="52"/>
      <c r="AU86" s="52"/>
      <c r="AV86" s="52"/>
      <c r="AW86" s="53"/>
      <c r="AX86" s="54"/>
      <c r="AY86" s="52"/>
      <c r="AZ86" s="52"/>
      <c r="BA86" s="52"/>
      <c r="BB86" s="53"/>
      <c r="BC86" s="54"/>
      <c r="BD86" s="52"/>
      <c r="BE86" s="52"/>
      <c r="BF86" s="52"/>
      <c r="BG86" s="58"/>
      <c r="BH86" s="51"/>
      <c r="BI86" s="52"/>
      <c r="BJ86" s="58"/>
      <c r="BK86" s="51"/>
      <c r="BL86" s="52"/>
      <c r="BM86" s="52"/>
      <c r="BN86" s="115"/>
      <c r="BO86" s="53"/>
      <c r="BP86" s="54"/>
      <c r="BQ86" s="52"/>
      <c r="BR86" s="52"/>
      <c r="BS86" s="52"/>
      <c r="BT86" s="52"/>
      <c r="BU86" s="53"/>
      <c r="BV86" s="54"/>
      <c r="BW86" s="52"/>
      <c r="BX86" s="52"/>
      <c r="BY86" s="115"/>
      <c r="BZ86" s="53"/>
      <c r="CA86" s="54"/>
      <c r="CB86" s="52"/>
      <c r="CC86" s="64"/>
      <c r="CD86" s="64"/>
      <c r="CE86" s="52"/>
      <c r="CF86" s="58"/>
      <c r="CG86" s="89"/>
      <c r="CH86" s="52"/>
      <c r="CI86" s="52"/>
      <c r="CJ86" s="115"/>
      <c r="CK86" s="53"/>
      <c r="CL86" s="54"/>
      <c r="CM86" s="52"/>
      <c r="CN86" s="52"/>
      <c r="CO86" s="52"/>
      <c r="CP86" s="52"/>
      <c r="CQ86" s="52"/>
      <c r="CR86" s="52"/>
      <c r="CS86" s="52"/>
      <c r="CT86" s="58"/>
      <c r="CU86" s="51"/>
      <c r="CV86" s="52"/>
      <c r="CW86" s="52"/>
      <c r="CX86" s="115"/>
      <c r="CY86" s="53"/>
      <c r="CZ86" s="54"/>
      <c r="DA86" s="52"/>
      <c r="DB86" s="52"/>
      <c r="DC86" s="52"/>
      <c r="DD86" s="52"/>
      <c r="DE86" s="52"/>
      <c r="DF86" s="52"/>
      <c r="DG86" s="52"/>
      <c r="DH86" s="58"/>
      <c r="DI86" s="51"/>
      <c r="DJ86" s="52"/>
      <c r="DK86" s="52"/>
      <c r="DL86" s="52"/>
      <c r="DM86" s="52"/>
      <c r="DN86" s="52"/>
      <c r="DO86" s="58"/>
    </row>
    <row r="87" spans="1:119" x14ac:dyDescent="0.2">
      <c r="A87" s="51"/>
      <c r="C87" s="53"/>
      <c r="D87" s="54"/>
      <c r="E87" s="52"/>
      <c r="F87" s="52"/>
      <c r="G87" s="52"/>
      <c r="H87" s="52"/>
      <c r="I87" s="52"/>
      <c r="J87" s="52"/>
      <c r="K87" s="52"/>
      <c r="L87" s="52"/>
      <c r="M87" s="53"/>
      <c r="N87" s="54"/>
      <c r="O87" s="78"/>
      <c r="P87" s="77"/>
      <c r="Q87" s="78"/>
      <c r="R87" s="77"/>
      <c r="S87" s="53"/>
      <c r="T87" s="54"/>
      <c r="U87" s="52">
        <v>1</v>
      </c>
      <c r="V87" s="115">
        <v>2</v>
      </c>
      <c r="W87" s="52"/>
      <c r="X87" s="55"/>
      <c r="Y87" s="52">
        <v>1</v>
      </c>
      <c r="Z87" s="115">
        <v>2</v>
      </c>
      <c r="AA87" s="53"/>
      <c r="AB87" s="54"/>
      <c r="AC87" s="52">
        <v>1</v>
      </c>
      <c r="AD87" s="115">
        <v>2</v>
      </c>
      <c r="AE87" s="53"/>
      <c r="AF87" s="54"/>
      <c r="AG87" s="78"/>
      <c r="AH87" s="77"/>
      <c r="AI87" s="78"/>
      <c r="AJ87" s="77"/>
      <c r="AK87" s="88"/>
      <c r="AL87" s="87"/>
      <c r="AM87" s="91"/>
      <c r="AN87" s="78"/>
      <c r="AO87" s="77"/>
      <c r="AP87" s="91"/>
      <c r="AQ87" s="91"/>
      <c r="AR87" s="88"/>
      <c r="AS87" s="87"/>
      <c r="AV87" s="112"/>
      <c r="AW87" s="116"/>
      <c r="AX87" s="111"/>
      <c r="BA87" s="112"/>
      <c r="BB87" s="53"/>
      <c r="BC87" s="54"/>
      <c r="BF87" s="112"/>
      <c r="BG87" s="58"/>
      <c r="BH87" s="51"/>
      <c r="BJ87" s="58"/>
      <c r="BK87" s="51"/>
      <c r="BL87" s="365">
        <v>1</v>
      </c>
      <c r="BM87" s="365">
        <v>2</v>
      </c>
      <c r="BN87" s="115">
        <v>8</v>
      </c>
      <c r="BO87" s="53"/>
      <c r="BP87" s="54"/>
      <c r="BQ87" s="78"/>
      <c r="BR87" s="77"/>
      <c r="BS87" s="78"/>
      <c r="BT87" s="77"/>
      <c r="BU87" s="53"/>
      <c r="BV87" s="54"/>
      <c r="BW87" s="365">
        <v>1</v>
      </c>
      <c r="BX87" s="365">
        <v>2</v>
      </c>
      <c r="BY87" s="115">
        <v>8</v>
      </c>
      <c r="BZ87" s="53"/>
      <c r="CA87" s="54"/>
      <c r="CB87" s="78"/>
      <c r="CC87" s="77"/>
      <c r="CD87" s="78"/>
      <c r="CE87" s="77"/>
      <c r="CF87" s="58"/>
      <c r="CG87" s="89"/>
      <c r="CH87" s="365">
        <v>1</v>
      </c>
      <c r="CI87" s="365"/>
      <c r="CJ87" s="115">
        <v>2</v>
      </c>
      <c r="CK87" s="53"/>
      <c r="CL87" s="54"/>
      <c r="CM87" s="78"/>
      <c r="CN87" s="77"/>
      <c r="CO87" s="365"/>
      <c r="CP87" s="78"/>
      <c r="CQ87" s="77"/>
      <c r="CR87" s="78"/>
      <c r="CS87" s="77"/>
      <c r="CT87" s="58"/>
      <c r="CU87" s="51"/>
      <c r="CV87" s="365">
        <v>1</v>
      </c>
      <c r="CW87" s="365"/>
      <c r="CX87" s="115">
        <v>2</v>
      </c>
      <c r="CY87" s="53"/>
      <c r="CZ87" s="54"/>
      <c r="DA87" s="78"/>
      <c r="DB87" s="77"/>
      <c r="DC87" s="52"/>
      <c r="DD87" s="78"/>
      <c r="DE87" s="77"/>
      <c r="DF87" s="78"/>
      <c r="DG87" s="77"/>
      <c r="DH87" s="58"/>
      <c r="DI87" s="51"/>
      <c r="DJ87" s="91"/>
      <c r="DK87" s="78"/>
      <c r="DL87" s="77"/>
      <c r="DM87" s="52"/>
      <c r="DN87" s="91"/>
      <c r="DO87" s="58"/>
    </row>
    <row r="88" spans="1:119" x14ac:dyDescent="0.2">
      <c r="A88" s="51"/>
      <c r="B88" s="52" t="s">
        <v>17</v>
      </c>
      <c r="C88" s="53"/>
      <c r="D88" s="54"/>
      <c r="E88" s="52"/>
      <c r="F88" s="52"/>
      <c r="G88" s="52"/>
      <c r="H88" s="52"/>
      <c r="I88" s="52"/>
      <c r="J88" s="52"/>
      <c r="K88" s="52"/>
      <c r="L88" s="52"/>
      <c r="M88" s="53"/>
      <c r="N88" s="54"/>
      <c r="O88" s="66"/>
      <c r="P88" s="65"/>
      <c r="Q88" s="66"/>
      <c r="R88" s="65"/>
      <c r="S88" s="53"/>
      <c r="T88" s="54"/>
      <c r="U88" s="52"/>
      <c r="V88" s="52"/>
      <c r="W88" s="52"/>
      <c r="X88" s="55"/>
      <c r="Y88" s="52"/>
      <c r="Z88" s="52"/>
      <c r="AA88" s="53"/>
      <c r="AB88" s="54"/>
      <c r="AC88" s="52"/>
      <c r="AD88" s="52"/>
      <c r="AE88" s="53"/>
      <c r="AF88" s="54"/>
      <c r="AG88" s="66"/>
      <c r="AH88" s="65"/>
      <c r="AI88" s="66"/>
      <c r="AJ88" s="65"/>
      <c r="AK88" s="88"/>
      <c r="AL88" s="87"/>
      <c r="AM88" s="91"/>
      <c r="AN88" s="66"/>
      <c r="AO88" s="65"/>
      <c r="AP88" s="91"/>
      <c r="AQ88" s="91"/>
      <c r="AR88" s="88"/>
      <c r="AS88" s="87"/>
      <c r="AT88" s="52"/>
      <c r="AU88" s="328" t="str">
        <f>B88</f>
        <v>10</v>
      </c>
      <c r="AV88" s="112"/>
      <c r="AW88" s="116"/>
      <c r="AX88" s="111"/>
      <c r="AZ88" s="328" t="str">
        <f>B88</f>
        <v>10</v>
      </c>
      <c r="BA88" s="112"/>
      <c r="BB88" s="53"/>
      <c r="BC88" s="54"/>
      <c r="BE88" s="328" t="str">
        <f>B88</f>
        <v>10</v>
      </c>
      <c r="BF88" s="112"/>
      <c r="BG88" s="58"/>
      <c r="BH88" s="51"/>
      <c r="BI88" s="329" t="str">
        <f>B88</f>
        <v>10</v>
      </c>
      <c r="BJ88" s="58"/>
      <c r="BK88" s="51"/>
      <c r="BL88" s="365"/>
      <c r="BM88" s="365"/>
      <c r="BN88" s="365"/>
      <c r="BO88" s="53"/>
      <c r="BP88" s="54"/>
      <c r="BQ88" s="66"/>
      <c r="BR88" s="65"/>
      <c r="BS88" s="66"/>
      <c r="BT88" s="65"/>
      <c r="BU88" s="53"/>
      <c r="BV88" s="54"/>
      <c r="BW88" s="365"/>
      <c r="BX88" s="365"/>
      <c r="BY88" s="365"/>
      <c r="BZ88" s="53"/>
      <c r="CA88" s="54"/>
      <c r="CB88" s="66"/>
      <c r="CC88" s="65"/>
      <c r="CD88" s="66"/>
      <c r="CE88" s="65"/>
      <c r="CF88" s="58"/>
      <c r="CG88" s="89"/>
      <c r="CH88" s="365"/>
      <c r="CI88" s="365"/>
      <c r="CJ88" s="365"/>
      <c r="CK88" s="53"/>
      <c r="CL88" s="54"/>
      <c r="CM88" s="66"/>
      <c r="CN88" s="65"/>
      <c r="CO88" s="365"/>
      <c r="CP88" s="66"/>
      <c r="CQ88" s="65"/>
      <c r="CR88" s="66"/>
      <c r="CS88" s="65"/>
      <c r="CT88" s="58"/>
      <c r="CU88" s="51"/>
      <c r="CV88" s="365"/>
      <c r="CW88" s="365"/>
      <c r="CX88" s="365"/>
      <c r="CY88" s="53"/>
      <c r="CZ88" s="54"/>
      <c r="DA88" s="66"/>
      <c r="DB88" s="65"/>
      <c r="DC88" s="52"/>
      <c r="DD88" s="66"/>
      <c r="DE88" s="65"/>
      <c r="DF88" s="66"/>
      <c r="DG88" s="65"/>
      <c r="DH88" s="58"/>
      <c r="DI88" s="51"/>
      <c r="DJ88" s="91"/>
      <c r="DK88" s="66"/>
      <c r="DL88" s="65"/>
      <c r="DM88" s="52"/>
      <c r="DN88" s="91"/>
      <c r="DO88" s="58"/>
    </row>
    <row r="89" spans="1:119" x14ac:dyDescent="0.2">
      <c r="A89" s="51"/>
      <c r="B89" s="52"/>
      <c r="C89" s="53"/>
      <c r="D89" s="54"/>
      <c r="E89" s="52"/>
      <c r="F89" s="52"/>
      <c r="G89" s="52"/>
      <c r="H89" s="52"/>
      <c r="I89" s="52"/>
      <c r="J89" s="52"/>
      <c r="K89" s="52"/>
      <c r="L89" s="52"/>
      <c r="M89" s="53"/>
      <c r="N89" s="54"/>
      <c r="O89" s="52"/>
      <c r="P89" s="52"/>
      <c r="Q89" s="52"/>
      <c r="R89" s="52"/>
      <c r="S89" s="53"/>
      <c r="T89" s="54"/>
      <c r="U89" s="52"/>
      <c r="V89" s="52"/>
      <c r="W89" s="52"/>
      <c r="X89" s="55"/>
      <c r="Y89" s="52"/>
      <c r="Z89" s="52"/>
      <c r="AA89" s="53"/>
      <c r="AB89" s="54"/>
      <c r="AC89" s="52"/>
      <c r="AD89" s="52"/>
      <c r="AE89" s="53"/>
      <c r="AF89" s="54"/>
      <c r="AG89" s="52"/>
      <c r="AH89" s="52"/>
      <c r="AI89" s="52"/>
      <c r="AJ89" s="52"/>
      <c r="AK89" s="88"/>
      <c r="AL89" s="87"/>
      <c r="AM89" s="91"/>
      <c r="AN89" s="91"/>
      <c r="AO89" s="91"/>
      <c r="AP89" s="91"/>
      <c r="AQ89" s="91"/>
      <c r="AR89" s="88"/>
      <c r="AS89" s="87"/>
      <c r="AT89" s="52"/>
      <c r="AU89" s="52"/>
      <c r="AV89" s="52"/>
      <c r="AW89" s="53"/>
      <c r="AX89" s="54"/>
      <c r="AY89" s="52"/>
      <c r="AZ89" s="52"/>
      <c r="BA89" s="52"/>
      <c r="BB89" s="53"/>
      <c r="BC89" s="54"/>
      <c r="BD89" s="52"/>
      <c r="BE89" s="52"/>
      <c r="BF89" s="52"/>
      <c r="BG89" s="58"/>
      <c r="BH89" s="51"/>
      <c r="BI89" s="52"/>
      <c r="BJ89" s="58"/>
      <c r="BK89" s="51"/>
      <c r="BL89" s="365" t="s">
        <v>258</v>
      </c>
      <c r="BM89" s="365"/>
      <c r="BN89" s="115"/>
      <c r="BO89" s="53"/>
      <c r="BP89" s="54"/>
      <c r="BQ89" s="365"/>
      <c r="BR89" s="365"/>
      <c r="BS89" s="365"/>
      <c r="BT89" s="365"/>
      <c r="BU89" s="53"/>
      <c r="BV89" s="54"/>
      <c r="BW89" s="365"/>
      <c r="BX89" s="365"/>
      <c r="BZ89" s="115" t="s">
        <v>259</v>
      </c>
      <c r="CA89" s="54"/>
      <c r="CB89" s="365"/>
      <c r="CC89" s="365"/>
      <c r="CD89" s="365"/>
      <c r="CE89" s="365"/>
      <c r="CF89" s="58"/>
      <c r="CG89" s="89"/>
      <c r="CH89" s="365"/>
      <c r="CI89" s="365"/>
      <c r="CJ89" s="365"/>
      <c r="CK89" s="117" t="s">
        <v>199</v>
      </c>
      <c r="CL89" s="54"/>
      <c r="CM89" s="365"/>
      <c r="CN89" s="365"/>
      <c r="CO89" s="365"/>
      <c r="CP89" s="365"/>
      <c r="CQ89" s="365"/>
      <c r="CR89" s="365"/>
      <c r="CS89" s="365"/>
      <c r="CT89" s="58"/>
      <c r="CU89" s="51"/>
      <c r="CV89" s="365"/>
      <c r="CW89" s="365"/>
      <c r="CX89" s="365"/>
      <c r="CY89" s="117" t="s">
        <v>199</v>
      </c>
      <c r="CZ89" s="54"/>
      <c r="DA89" s="52"/>
      <c r="DB89" s="52"/>
      <c r="DC89" s="52"/>
      <c r="DD89" s="52"/>
      <c r="DE89" s="52"/>
      <c r="DF89" s="52"/>
      <c r="DG89" s="52"/>
      <c r="DH89" s="58"/>
      <c r="DI89" s="51"/>
      <c r="DJ89" s="91"/>
      <c r="DK89" s="91"/>
      <c r="DL89" s="91"/>
      <c r="DM89" s="91"/>
      <c r="DN89" s="91"/>
      <c r="DO89" s="58"/>
    </row>
    <row r="90" spans="1:119" ht="11.25" customHeight="1" thickBot="1" x14ac:dyDescent="0.25">
      <c r="A90" s="63"/>
      <c r="B90" s="64"/>
      <c r="C90" s="65"/>
      <c r="D90" s="66"/>
      <c r="E90" s="64"/>
      <c r="F90" s="64"/>
      <c r="G90" s="64"/>
      <c r="H90" s="64"/>
      <c r="I90" s="64"/>
      <c r="J90" s="64"/>
      <c r="K90" s="64"/>
      <c r="L90" s="64"/>
      <c r="M90" s="65"/>
      <c r="N90" s="66"/>
      <c r="O90" s="64"/>
      <c r="P90" s="64"/>
      <c r="Q90" s="64"/>
      <c r="R90" s="64"/>
      <c r="S90" s="65"/>
      <c r="T90" s="66"/>
      <c r="U90" s="64"/>
      <c r="V90" s="64"/>
      <c r="W90" s="64"/>
      <c r="X90" s="118"/>
      <c r="Y90" s="64"/>
      <c r="Z90" s="64"/>
      <c r="AA90" s="65"/>
      <c r="AB90" s="66"/>
      <c r="AC90" s="64"/>
      <c r="AD90" s="64"/>
      <c r="AE90" s="65"/>
      <c r="AF90" s="66"/>
      <c r="AG90" s="64"/>
      <c r="AH90" s="64"/>
      <c r="AI90" s="64"/>
      <c r="AJ90" s="64"/>
      <c r="AK90" s="95"/>
      <c r="AL90" s="93"/>
      <c r="AM90" s="96"/>
      <c r="AN90" s="96"/>
      <c r="AO90" s="96"/>
      <c r="AP90" s="96"/>
      <c r="AQ90" s="96"/>
      <c r="AR90" s="95"/>
      <c r="AS90" s="93"/>
      <c r="AT90" s="64"/>
      <c r="AU90" s="64"/>
      <c r="AV90" s="64"/>
      <c r="AW90" s="65"/>
      <c r="AX90" s="66"/>
      <c r="AY90" s="64"/>
      <c r="AZ90" s="64"/>
      <c r="BA90" s="64"/>
      <c r="BB90" s="65"/>
      <c r="BC90" s="66"/>
      <c r="BD90" s="64"/>
      <c r="BE90" s="64"/>
      <c r="BF90" s="64"/>
      <c r="BG90" s="71"/>
      <c r="BH90" s="63"/>
      <c r="BI90" s="64"/>
      <c r="BJ90" s="71"/>
      <c r="BK90" s="63"/>
      <c r="BL90" s="64"/>
      <c r="BM90" s="64"/>
      <c r="BN90" s="64"/>
      <c r="BO90" s="65"/>
      <c r="BP90" s="66"/>
      <c r="BQ90" s="64"/>
      <c r="BR90" s="64"/>
      <c r="BS90" s="64"/>
      <c r="BT90" s="64"/>
      <c r="BU90" s="65"/>
      <c r="BV90" s="66"/>
      <c r="BW90" s="64"/>
      <c r="BX90" s="64"/>
      <c r="BY90" s="64"/>
      <c r="BZ90" s="65"/>
      <c r="CA90" s="66"/>
      <c r="CB90" s="64"/>
      <c r="CC90" s="64"/>
      <c r="CD90" s="64"/>
      <c r="CE90" s="64"/>
      <c r="CF90" s="71"/>
      <c r="CG90" s="97"/>
      <c r="CH90" s="64"/>
      <c r="CI90" s="64"/>
      <c r="CJ90" s="64"/>
      <c r="CK90" s="214" t="s">
        <v>260</v>
      </c>
      <c r="CL90" s="66"/>
      <c r="CM90" s="64"/>
      <c r="CN90" s="64"/>
      <c r="CO90" s="64"/>
      <c r="CP90" s="64"/>
      <c r="CQ90" s="64"/>
      <c r="CR90" s="64"/>
      <c r="CS90" s="64"/>
      <c r="CT90" s="71"/>
      <c r="CU90" s="63"/>
      <c r="CV90" s="64"/>
      <c r="CW90" s="64"/>
      <c r="CX90" s="64"/>
      <c r="CY90" s="214" t="s">
        <v>260</v>
      </c>
      <c r="CZ90" s="66"/>
      <c r="DA90" s="64"/>
      <c r="DB90" s="64"/>
      <c r="DC90" s="64"/>
      <c r="DD90" s="64"/>
      <c r="DE90" s="64"/>
      <c r="DF90" s="64"/>
      <c r="DG90" s="64"/>
      <c r="DH90" s="71"/>
      <c r="DI90" s="63"/>
      <c r="DJ90" s="96"/>
      <c r="DK90" s="96"/>
      <c r="DL90" s="96"/>
      <c r="DM90" s="96"/>
      <c r="DN90" s="96"/>
      <c r="DO90" s="71"/>
    </row>
    <row r="91" spans="1:119" ht="6" customHeight="1"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row>
    <row r="92" spans="1:119" x14ac:dyDescent="0.2">
      <c r="A92" s="78"/>
      <c r="B92" s="119" t="s">
        <v>86</v>
      </c>
      <c r="C92" s="422" t="str">
        <f ca="1">VLOOKUP(INDIRECT(ADDRESS(ROW(),COLUMN()-1)),Language_Translations,MATCH(Language_Selected,Language_Options,0),FALSE)</f>
        <v>Juste pour être sûre que j'ai une liste complète : y a-t-il d'autres personnes comme des petits enfants ou des nourrissons que nous n'avons pas listés ?</v>
      </c>
      <c r="D92" s="422"/>
      <c r="E92" s="422"/>
      <c r="F92" s="422"/>
      <c r="G92" s="422"/>
      <c r="H92" s="422"/>
      <c r="I92" s="422"/>
      <c r="J92" s="422"/>
      <c r="K92" s="422"/>
      <c r="L92" s="422"/>
      <c r="M92" s="422"/>
      <c r="N92" s="422"/>
      <c r="O92" s="422"/>
      <c r="P92" s="422"/>
      <c r="Q92" s="422"/>
      <c r="R92" s="422"/>
      <c r="S92" s="422"/>
      <c r="T92" s="422"/>
      <c r="U92" s="422"/>
      <c r="V92" s="120"/>
      <c r="W92" s="120"/>
      <c r="X92" s="120"/>
      <c r="Y92" s="121"/>
      <c r="Z92" s="121"/>
      <c r="AA92" s="121"/>
      <c r="AB92" s="121"/>
      <c r="AC92" s="121"/>
      <c r="AD92" s="121"/>
      <c r="AE92" s="121"/>
      <c r="AF92" s="121"/>
      <c r="AG92" s="121"/>
      <c r="AH92" s="121"/>
      <c r="AI92" s="121"/>
      <c r="AJ92" s="122"/>
      <c r="AK92" s="52"/>
      <c r="AL92" s="410" t="s">
        <v>263</v>
      </c>
      <c r="AM92" s="410"/>
      <c r="AN92" s="410"/>
      <c r="AO92" s="410"/>
      <c r="AP92" s="410"/>
      <c r="AQ92" s="410"/>
      <c r="AR92" s="410"/>
      <c r="AS92" s="410"/>
      <c r="AT92" s="410"/>
      <c r="AU92" s="410"/>
      <c r="AV92" s="410"/>
      <c r="AW92" s="410"/>
      <c r="AX92" s="410"/>
      <c r="AY92" s="410"/>
      <c r="AZ92" s="410"/>
      <c r="BA92" s="410"/>
      <c r="BB92" s="410"/>
      <c r="BC92" s="410"/>
      <c r="BD92" s="410"/>
      <c r="BE92" s="410"/>
      <c r="BF92" s="410"/>
      <c r="BG92" s="52"/>
      <c r="BH92" s="52"/>
      <c r="BI92" s="52"/>
      <c r="BJ92" s="52"/>
      <c r="BK92" s="52"/>
      <c r="BL92" s="52"/>
      <c r="BM92" s="52"/>
      <c r="BN92" s="52"/>
      <c r="BO92" s="52"/>
      <c r="BP92" s="52"/>
      <c r="BQ92" s="52"/>
      <c r="BR92" s="99"/>
      <c r="BS92" s="52"/>
      <c r="BT92" s="52"/>
      <c r="BU92" s="52"/>
      <c r="BV92" s="52"/>
      <c r="BW92" s="52"/>
      <c r="BX92" s="52"/>
      <c r="BY92" s="52"/>
      <c r="BZ92" s="52"/>
      <c r="CA92" s="52"/>
      <c r="CB92" s="52"/>
      <c r="CC92" s="99"/>
      <c r="CD92" s="52"/>
      <c r="CE92" s="52"/>
      <c r="CF92" s="52"/>
      <c r="CG92" s="52"/>
      <c r="CH92" s="52"/>
      <c r="CI92" s="52"/>
      <c r="CO92" s="123" t="s">
        <v>290</v>
      </c>
      <c r="CP92" s="52"/>
      <c r="CR92" s="52"/>
      <c r="CS92" s="52"/>
      <c r="CT92" s="52"/>
      <c r="CU92" s="52"/>
      <c r="CV92" s="52"/>
      <c r="CW92" s="52"/>
      <c r="CX92" s="52"/>
      <c r="CY92" s="52"/>
      <c r="CZ92" s="52"/>
      <c r="DA92" s="52"/>
      <c r="DB92" s="52"/>
      <c r="DC92" s="52"/>
      <c r="DD92" s="52"/>
      <c r="DI92" s="52"/>
      <c r="DJ92" s="52"/>
      <c r="DK92" s="52"/>
      <c r="DL92" s="52"/>
      <c r="DM92" s="52"/>
      <c r="DN92" s="52"/>
      <c r="DO92" s="52"/>
    </row>
    <row r="93" spans="1:119" x14ac:dyDescent="0.2">
      <c r="A93" s="54"/>
      <c r="B93" s="22"/>
      <c r="C93" s="406"/>
      <c r="D93" s="406"/>
      <c r="E93" s="406"/>
      <c r="F93" s="406"/>
      <c r="G93" s="406"/>
      <c r="H93" s="406"/>
      <c r="I93" s="406"/>
      <c r="J93" s="406"/>
      <c r="K93" s="406"/>
      <c r="L93" s="406"/>
      <c r="M93" s="406"/>
      <c r="N93" s="406"/>
      <c r="O93" s="406"/>
      <c r="P93" s="406"/>
      <c r="Q93" s="406"/>
      <c r="R93" s="406"/>
      <c r="S93" s="406"/>
      <c r="T93" s="406"/>
      <c r="U93" s="406"/>
      <c r="V93" s="400" t="s">
        <v>264</v>
      </c>
      <c r="W93" s="400"/>
      <c r="X93" s="400"/>
      <c r="Y93" s="52"/>
      <c r="Z93" s="52"/>
      <c r="AA93" s="52"/>
      <c r="AB93" s="124"/>
      <c r="AC93" s="92" t="s">
        <v>266</v>
      </c>
      <c r="AD93" s="125"/>
      <c r="AE93" s="125"/>
      <c r="AF93" s="124"/>
      <c r="AG93" s="400" t="s">
        <v>265</v>
      </c>
      <c r="AH93" s="400"/>
      <c r="AI93" s="52"/>
      <c r="AJ93" s="53"/>
      <c r="AK93" s="52"/>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O93" s="52"/>
      <c r="CP93" s="52"/>
      <c r="CQ93" s="52"/>
      <c r="CR93" s="52"/>
      <c r="CS93" s="52"/>
      <c r="CT93" s="52"/>
      <c r="CU93" s="52"/>
      <c r="CV93" s="52"/>
      <c r="CW93" s="52"/>
      <c r="CX93" s="52"/>
      <c r="CY93" s="52"/>
      <c r="CZ93" s="52"/>
      <c r="DA93" s="52"/>
      <c r="DB93" s="52"/>
      <c r="DC93" s="52"/>
      <c r="DD93" s="52"/>
      <c r="DI93" s="99"/>
      <c r="DJ93" s="52"/>
      <c r="DK93" s="52"/>
      <c r="DL93" s="52"/>
      <c r="DM93" s="52"/>
      <c r="DN93" s="52"/>
      <c r="DO93" s="52"/>
    </row>
    <row r="94" spans="1:119" x14ac:dyDescent="0.2">
      <c r="A94" s="66"/>
      <c r="B94" s="126"/>
      <c r="C94" s="423"/>
      <c r="D94" s="423"/>
      <c r="E94" s="423"/>
      <c r="F94" s="423"/>
      <c r="G94" s="423"/>
      <c r="H94" s="423"/>
      <c r="I94" s="423"/>
      <c r="J94" s="423"/>
      <c r="K94" s="423"/>
      <c r="L94" s="423"/>
      <c r="M94" s="423"/>
      <c r="N94" s="423"/>
      <c r="O94" s="423"/>
      <c r="P94" s="423"/>
      <c r="Q94" s="423"/>
      <c r="R94" s="423"/>
      <c r="S94" s="423"/>
      <c r="T94" s="423"/>
      <c r="U94" s="423"/>
      <c r="V94" s="412"/>
      <c r="W94" s="412"/>
      <c r="X94" s="412"/>
      <c r="Y94" s="64"/>
      <c r="Z94" s="64"/>
      <c r="AA94" s="64" t="s">
        <v>267</v>
      </c>
      <c r="AB94" s="127"/>
      <c r="AC94" s="127"/>
      <c r="AD94" s="127"/>
      <c r="AE94" s="127"/>
      <c r="AF94" s="128"/>
      <c r="AG94" s="412"/>
      <c r="AH94" s="412"/>
      <c r="AI94" s="64"/>
      <c r="AJ94" s="65"/>
      <c r="AK94" s="52"/>
      <c r="AL94" s="52" t="s">
        <v>268</v>
      </c>
      <c r="AM94" s="52"/>
      <c r="AN94" s="52"/>
      <c r="AO94" s="52"/>
      <c r="AP94" s="52"/>
      <c r="AQ94" s="52"/>
      <c r="AR94" s="52"/>
      <c r="AS94" s="52"/>
      <c r="AT94" s="52"/>
      <c r="AU94" s="52"/>
      <c r="AV94" s="52" t="s">
        <v>275</v>
      </c>
      <c r="AX94" s="52"/>
      <c r="AY94" s="52"/>
      <c r="BB94" s="52"/>
      <c r="BC94" s="52"/>
      <c r="BE94" s="52"/>
      <c r="BF94" s="52"/>
      <c r="BG94" s="52"/>
      <c r="BH94" s="52"/>
      <c r="BI94" s="52"/>
      <c r="BJ94" s="52"/>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O94" s="99" t="s">
        <v>261</v>
      </c>
      <c r="CP94" s="99"/>
      <c r="CQ94" s="52"/>
      <c r="CR94" s="52"/>
      <c r="CS94" s="52"/>
      <c r="CT94" s="52"/>
      <c r="CU94" s="52"/>
      <c r="CV94" s="52"/>
      <c r="CW94" s="99" t="s">
        <v>262</v>
      </c>
      <c r="CX94" s="99"/>
      <c r="CZ94" s="99"/>
      <c r="DA94" s="99"/>
      <c r="DB94" s="99"/>
      <c r="DC94" s="99"/>
      <c r="DD94" s="99"/>
      <c r="DI94" s="91"/>
      <c r="DJ94" s="91"/>
      <c r="DK94" s="91"/>
      <c r="DL94" s="91"/>
      <c r="DM94" s="91"/>
      <c r="DN94" s="91"/>
      <c r="DO94" s="52"/>
    </row>
    <row r="95" spans="1:119" ht="11.25" customHeight="1" x14ac:dyDescent="0.2">
      <c r="A95" s="54"/>
      <c r="B95" s="22" t="s">
        <v>87</v>
      </c>
      <c r="C95" s="422" t="str">
        <f ca="1">VLOOKUP(INDIRECT(ADDRESS(ROW(),COLUMN()-1)),Language_Translations,MATCH(Language_Selected,Language_Options,0),FALSE)</f>
        <v>Y a-t-il d'autres personnes qui ne sont peut-être pas membres de votre famille, comme des domestiques, locataires ou amis qui vivent habituellement ici ?</v>
      </c>
      <c r="D95" s="422"/>
      <c r="E95" s="422"/>
      <c r="F95" s="422"/>
      <c r="G95" s="422"/>
      <c r="H95" s="422"/>
      <c r="I95" s="422"/>
      <c r="J95" s="422"/>
      <c r="K95" s="422"/>
      <c r="L95" s="422"/>
      <c r="M95" s="422"/>
      <c r="N95" s="422"/>
      <c r="O95" s="422"/>
      <c r="P95" s="422"/>
      <c r="Q95" s="422"/>
      <c r="R95" s="422"/>
      <c r="S95" s="422"/>
      <c r="T95" s="422"/>
      <c r="U95" s="422"/>
      <c r="V95" s="3"/>
      <c r="W95" s="124"/>
      <c r="X95" s="124"/>
      <c r="Y95" s="124"/>
      <c r="Z95" s="124"/>
      <c r="AA95" s="124"/>
      <c r="AB95" s="124"/>
      <c r="AC95" s="124"/>
      <c r="AD95" s="124"/>
      <c r="AE95" s="124"/>
      <c r="AF95" s="124"/>
      <c r="AG95" s="124"/>
      <c r="AH95" s="124"/>
      <c r="AI95" s="124"/>
      <c r="AJ95" s="129"/>
      <c r="AK95" s="52"/>
      <c r="AL95" s="52" t="s">
        <v>269</v>
      </c>
      <c r="AM95" s="52"/>
      <c r="AN95" s="52"/>
      <c r="AO95" s="52"/>
      <c r="AP95" s="52"/>
      <c r="AQ95" s="52"/>
      <c r="AR95" s="52"/>
      <c r="AS95" s="52"/>
      <c r="AT95" s="52"/>
      <c r="AU95" s="52"/>
      <c r="AV95" s="52" t="s">
        <v>276</v>
      </c>
      <c r="AX95" s="52"/>
      <c r="AY95" s="52"/>
      <c r="BB95" s="130"/>
      <c r="BC95" s="52"/>
      <c r="BE95" s="52"/>
      <c r="BF95" s="52"/>
      <c r="BG95" s="52"/>
      <c r="BH95" s="52"/>
      <c r="BI95" s="52"/>
      <c r="BJ95" s="52"/>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O95" s="52" t="s">
        <v>284</v>
      </c>
      <c r="CP95" s="52"/>
      <c r="CQ95" s="52"/>
      <c r="CR95" s="52"/>
      <c r="CS95" s="52"/>
      <c r="CT95" s="52"/>
      <c r="CU95" s="52"/>
      <c r="CV95" s="52"/>
      <c r="CW95" s="52" t="s">
        <v>291</v>
      </c>
      <c r="CX95" s="52"/>
      <c r="CZ95" s="52"/>
      <c r="DA95" s="52"/>
      <c r="DB95" s="52"/>
      <c r="DC95" s="52"/>
      <c r="DD95" s="52"/>
      <c r="DI95" s="91"/>
      <c r="DJ95" s="91"/>
      <c r="DK95" s="91"/>
      <c r="DL95" s="91"/>
      <c r="DM95" s="91"/>
      <c r="DN95" s="91"/>
      <c r="DO95" s="52"/>
    </row>
    <row r="96" spans="1:119" x14ac:dyDescent="0.2">
      <c r="A96" s="54"/>
      <c r="B96" s="22"/>
      <c r="C96" s="406"/>
      <c r="D96" s="406"/>
      <c r="E96" s="406"/>
      <c r="F96" s="406"/>
      <c r="G96" s="406"/>
      <c r="H96" s="406"/>
      <c r="I96" s="406"/>
      <c r="J96" s="406"/>
      <c r="K96" s="406"/>
      <c r="L96" s="406"/>
      <c r="M96" s="406"/>
      <c r="N96" s="406"/>
      <c r="O96" s="406"/>
      <c r="P96" s="406"/>
      <c r="Q96" s="406"/>
      <c r="R96" s="406"/>
      <c r="S96" s="406"/>
      <c r="T96" s="406"/>
      <c r="U96" s="406"/>
      <c r="V96" s="400" t="s">
        <v>264</v>
      </c>
      <c r="W96" s="400"/>
      <c r="X96" s="400"/>
      <c r="Y96" s="52"/>
      <c r="Z96" s="52"/>
      <c r="AA96" s="52"/>
      <c r="AB96" s="124"/>
      <c r="AC96" s="92" t="s">
        <v>266</v>
      </c>
      <c r="AD96" s="125"/>
      <c r="AE96" s="125"/>
      <c r="AF96" s="124"/>
      <c r="AG96" s="400" t="s">
        <v>265</v>
      </c>
      <c r="AH96" s="400"/>
      <c r="AI96" s="52"/>
      <c r="AJ96" s="53"/>
      <c r="AK96" s="52"/>
      <c r="AL96" s="52" t="s">
        <v>270</v>
      </c>
      <c r="AM96" s="52"/>
      <c r="AN96" s="52"/>
      <c r="AO96" s="52"/>
      <c r="AP96" s="52"/>
      <c r="AQ96" s="52"/>
      <c r="AR96" s="52"/>
      <c r="AS96" s="52"/>
      <c r="AT96" s="52"/>
      <c r="AU96" s="52"/>
      <c r="AV96" s="52" t="s">
        <v>277</v>
      </c>
      <c r="AX96" s="52"/>
      <c r="AY96" s="52"/>
      <c r="BB96" s="52"/>
      <c r="BC96" s="52"/>
      <c r="BE96" s="52"/>
      <c r="BF96" s="52"/>
      <c r="BG96" s="52"/>
      <c r="BH96" s="52"/>
      <c r="BI96" s="52"/>
      <c r="BJ96" s="52"/>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O96" s="52" t="s">
        <v>285</v>
      </c>
      <c r="CP96" s="52"/>
      <c r="CQ96" s="52"/>
      <c r="CR96" s="52"/>
      <c r="CS96" s="52"/>
      <c r="CT96" s="52"/>
      <c r="CU96" s="52"/>
      <c r="CV96" s="52"/>
      <c r="CW96" s="52"/>
      <c r="CX96" s="52" t="s">
        <v>560</v>
      </c>
      <c r="CZ96" s="52"/>
      <c r="DA96" s="52"/>
      <c r="DB96" s="52"/>
      <c r="DC96" s="52"/>
      <c r="DD96" s="52"/>
      <c r="DI96" s="91"/>
      <c r="DJ96" s="91"/>
      <c r="DK96" s="91"/>
      <c r="DL96" s="91"/>
      <c r="DM96" s="91"/>
      <c r="DN96" s="91"/>
      <c r="DO96" s="52"/>
    </row>
    <row r="97" spans="1:119" x14ac:dyDescent="0.2">
      <c r="A97" s="66"/>
      <c r="B97" s="126"/>
      <c r="C97" s="423"/>
      <c r="D97" s="423"/>
      <c r="E97" s="423"/>
      <c r="F97" s="423"/>
      <c r="G97" s="423"/>
      <c r="H97" s="423"/>
      <c r="I97" s="423"/>
      <c r="J97" s="423"/>
      <c r="K97" s="423"/>
      <c r="L97" s="423"/>
      <c r="M97" s="423"/>
      <c r="N97" s="423"/>
      <c r="O97" s="423"/>
      <c r="P97" s="423"/>
      <c r="Q97" s="423"/>
      <c r="R97" s="423"/>
      <c r="S97" s="423"/>
      <c r="T97" s="423"/>
      <c r="U97" s="423"/>
      <c r="V97" s="412"/>
      <c r="W97" s="412"/>
      <c r="X97" s="412"/>
      <c r="Y97" s="64"/>
      <c r="Z97" s="64"/>
      <c r="AA97" s="64" t="s">
        <v>267</v>
      </c>
      <c r="AB97" s="127"/>
      <c r="AC97" s="127"/>
      <c r="AD97" s="127"/>
      <c r="AE97" s="127"/>
      <c r="AF97" s="128"/>
      <c r="AG97" s="412"/>
      <c r="AH97" s="412"/>
      <c r="AI97" s="64"/>
      <c r="AJ97" s="65"/>
      <c r="AK97" s="52"/>
      <c r="AL97" s="52" t="s">
        <v>271</v>
      </c>
      <c r="AM97" s="52"/>
      <c r="AN97" s="52"/>
      <c r="AO97" s="52"/>
      <c r="AP97" s="52"/>
      <c r="AQ97" s="52"/>
      <c r="AR97" s="52"/>
      <c r="AS97" s="52"/>
      <c r="AT97" s="52"/>
      <c r="AU97" s="52"/>
      <c r="AV97" s="52" t="s">
        <v>278</v>
      </c>
      <c r="AX97" s="52"/>
      <c r="AY97" s="52"/>
      <c r="BB97" s="52"/>
      <c r="BC97" s="52"/>
      <c r="BE97" s="52"/>
      <c r="BF97" s="52"/>
      <c r="BG97" s="52"/>
      <c r="BH97" s="52"/>
      <c r="BI97" s="52"/>
      <c r="BJ97" s="52"/>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O97" s="52" t="s">
        <v>286</v>
      </c>
      <c r="CP97" s="52"/>
      <c r="CQ97" s="52"/>
      <c r="CR97" s="52"/>
      <c r="CS97" s="52"/>
      <c r="CT97" s="52"/>
      <c r="CU97" s="52"/>
      <c r="CV97" s="52"/>
      <c r="CW97" s="52"/>
      <c r="CX97" s="52" t="s">
        <v>288</v>
      </c>
      <c r="CZ97" s="52"/>
      <c r="DA97" s="52"/>
      <c r="DB97" s="52"/>
      <c r="DC97" s="52"/>
      <c r="DD97" s="52"/>
      <c r="DI97" s="91"/>
      <c r="DJ97" s="91"/>
      <c r="DK97" s="91"/>
      <c r="DL97" s="91"/>
      <c r="DM97" s="91"/>
      <c r="DN97" s="91"/>
      <c r="DO97" s="52"/>
    </row>
    <row r="98" spans="1:119" ht="11.25" customHeight="1" x14ac:dyDescent="0.2">
      <c r="A98" s="54"/>
      <c r="B98" s="22" t="s">
        <v>88</v>
      </c>
      <c r="C98" s="422" t="str">
        <f ca="1">VLOOKUP(INDIRECT(ADDRESS(ROW(),COLUMN()-1)),Language_Translations,MATCH(Language_Selected,Language_Options,0),FALSE)</f>
        <v>Avez-vous des invités ou des visiteurs temporaires qui sont chez vous, ou d'autres personnes qui ont dormi ici la nuit dernière et qui n'ont pas été listés ?</v>
      </c>
      <c r="D98" s="422"/>
      <c r="E98" s="422"/>
      <c r="F98" s="422"/>
      <c r="G98" s="422"/>
      <c r="H98" s="422"/>
      <c r="I98" s="422"/>
      <c r="J98" s="422"/>
      <c r="K98" s="422"/>
      <c r="L98" s="422"/>
      <c r="M98" s="422"/>
      <c r="N98" s="422"/>
      <c r="O98" s="422"/>
      <c r="P98" s="422"/>
      <c r="Q98" s="422"/>
      <c r="R98" s="422"/>
      <c r="S98" s="422"/>
      <c r="T98" s="422"/>
      <c r="U98" s="422"/>
      <c r="V98" s="3"/>
      <c r="W98" s="124"/>
      <c r="X98" s="124"/>
      <c r="Y98" s="124"/>
      <c r="Z98" s="124"/>
      <c r="AA98" s="124"/>
      <c r="AB98" s="124"/>
      <c r="AC98" s="124"/>
      <c r="AD98" s="124"/>
      <c r="AE98" s="124"/>
      <c r="AF98" s="124"/>
      <c r="AG98" s="124"/>
      <c r="AH98" s="124"/>
      <c r="AI98" s="124"/>
      <c r="AJ98" s="129"/>
      <c r="AK98" s="52"/>
      <c r="AM98" s="52" t="s">
        <v>272</v>
      </c>
      <c r="AN98" s="52"/>
      <c r="AO98" s="52"/>
      <c r="AP98" s="52"/>
      <c r="AQ98" s="52"/>
      <c r="AR98" s="52"/>
      <c r="AS98" s="52"/>
      <c r="AT98" s="52"/>
      <c r="AU98" s="52"/>
      <c r="AW98" s="52" t="s">
        <v>279</v>
      </c>
      <c r="AY98" s="52"/>
      <c r="BB98" s="52"/>
      <c r="BC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91"/>
      <c r="CH98" s="91"/>
      <c r="CI98" s="91"/>
      <c r="CO98" s="52" t="s">
        <v>287</v>
      </c>
      <c r="CP98" s="52"/>
      <c r="CQ98" s="52"/>
      <c r="CR98" s="52"/>
      <c r="CS98" s="52"/>
      <c r="CT98" s="52"/>
      <c r="CU98" s="52"/>
      <c r="CV98" s="52"/>
      <c r="CW98" s="52"/>
      <c r="CX98" s="52" t="s">
        <v>289</v>
      </c>
      <c r="CZ98" s="52"/>
      <c r="DA98" s="52"/>
      <c r="DB98" s="52"/>
      <c r="DC98" s="52"/>
      <c r="DD98" s="52"/>
      <c r="DI98" s="91"/>
      <c r="DJ98" s="91"/>
      <c r="DK98" s="91"/>
      <c r="DL98" s="91"/>
      <c r="DM98" s="91"/>
      <c r="DN98" s="91"/>
      <c r="DO98" s="52"/>
    </row>
    <row r="99" spans="1:119" x14ac:dyDescent="0.2">
      <c r="A99" s="54"/>
      <c r="B99" s="22"/>
      <c r="C99" s="406"/>
      <c r="D99" s="406"/>
      <c r="E99" s="406"/>
      <c r="F99" s="406"/>
      <c r="G99" s="406"/>
      <c r="H99" s="406"/>
      <c r="I99" s="406"/>
      <c r="J99" s="406"/>
      <c r="K99" s="406"/>
      <c r="L99" s="406"/>
      <c r="M99" s="406"/>
      <c r="N99" s="406"/>
      <c r="O99" s="406"/>
      <c r="P99" s="406"/>
      <c r="Q99" s="406"/>
      <c r="R99" s="406"/>
      <c r="S99" s="406"/>
      <c r="T99" s="406"/>
      <c r="U99" s="406"/>
      <c r="V99" s="400" t="s">
        <v>264</v>
      </c>
      <c r="W99" s="400"/>
      <c r="X99" s="400"/>
      <c r="Y99" s="52"/>
      <c r="Z99" s="52"/>
      <c r="AA99" s="52"/>
      <c r="AB99" s="124"/>
      <c r="AC99" s="92" t="s">
        <v>266</v>
      </c>
      <c r="AD99" s="125"/>
      <c r="AE99" s="125"/>
      <c r="AF99" s="124"/>
      <c r="AG99" s="400" t="s">
        <v>265</v>
      </c>
      <c r="AH99" s="400"/>
      <c r="AI99" s="52"/>
      <c r="AJ99" s="53"/>
      <c r="AK99" s="52"/>
      <c r="AL99" s="52" t="s">
        <v>273</v>
      </c>
      <c r="AM99" s="52"/>
      <c r="AN99" s="52"/>
      <c r="AO99" s="52"/>
      <c r="AP99" s="52"/>
      <c r="AQ99" s="52"/>
      <c r="AR99" s="52"/>
      <c r="AS99" s="52"/>
      <c r="AT99" s="52"/>
      <c r="AU99" s="52"/>
      <c r="AV99" s="52" t="s">
        <v>280</v>
      </c>
      <c r="AX99" s="52"/>
      <c r="AY99" s="52"/>
      <c r="BB99" s="52"/>
      <c r="BC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91"/>
      <c r="CH99" s="91"/>
      <c r="CI99" s="91"/>
      <c r="CO99" s="52" t="s">
        <v>254</v>
      </c>
      <c r="CP99" s="52"/>
      <c r="CQ99" s="52"/>
      <c r="CR99" s="52"/>
      <c r="CS99" s="52"/>
      <c r="CT99" s="52"/>
      <c r="CU99" s="52"/>
      <c r="CV99" s="52"/>
      <c r="CW99" s="52" t="s">
        <v>281</v>
      </c>
      <c r="CX99" s="52"/>
      <c r="CZ99" s="52"/>
      <c r="DA99" s="52"/>
      <c r="DB99" s="52"/>
      <c r="DC99" s="52"/>
      <c r="DD99" s="52"/>
      <c r="DI99" s="91"/>
      <c r="DJ99" s="91"/>
      <c r="DK99" s="91"/>
      <c r="DL99" s="91"/>
      <c r="DM99" s="91"/>
      <c r="DN99" s="91"/>
      <c r="DO99" s="52"/>
    </row>
    <row r="100" spans="1:119" x14ac:dyDescent="0.2">
      <c r="A100" s="131"/>
      <c r="B100" s="132"/>
      <c r="C100" s="423"/>
      <c r="D100" s="423"/>
      <c r="E100" s="423"/>
      <c r="F100" s="423"/>
      <c r="G100" s="423"/>
      <c r="H100" s="423"/>
      <c r="I100" s="423"/>
      <c r="J100" s="423"/>
      <c r="K100" s="423"/>
      <c r="L100" s="423"/>
      <c r="M100" s="423"/>
      <c r="N100" s="423"/>
      <c r="O100" s="423"/>
      <c r="P100" s="423"/>
      <c r="Q100" s="423"/>
      <c r="R100" s="423"/>
      <c r="S100" s="423"/>
      <c r="T100" s="423"/>
      <c r="U100" s="423"/>
      <c r="V100" s="412"/>
      <c r="W100" s="412"/>
      <c r="X100" s="412"/>
      <c r="Y100" s="64"/>
      <c r="Z100" s="64"/>
      <c r="AA100" s="64" t="s">
        <v>267</v>
      </c>
      <c r="AB100" s="127"/>
      <c r="AC100" s="127"/>
      <c r="AD100" s="127"/>
      <c r="AE100" s="127"/>
      <c r="AF100" s="128"/>
      <c r="AG100" s="412"/>
      <c r="AH100" s="412"/>
      <c r="AI100" s="64"/>
      <c r="AJ100" s="65"/>
      <c r="AK100" s="52"/>
      <c r="AL100" s="52" t="s">
        <v>274</v>
      </c>
      <c r="AM100" s="52"/>
      <c r="AN100" s="52"/>
      <c r="AO100" s="52"/>
      <c r="AP100" s="52"/>
      <c r="AQ100" s="52"/>
      <c r="AR100" s="52"/>
      <c r="AS100" s="52"/>
      <c r="AT100" s="52"/>
      <c r="AU100" s="52"/>
      <c r="AV100" s="52" t="s">
        <v>281</v>
      </c>
      <c r="AX100" s="52"/>
      <c r="AY100" s="52"/>
      <c r="BB100" s="52"/>
      <c r="BC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91"/>
      <c r="CH100" s="91"/>
      <c r="CI100" s="91"/>
      <c r="CJ100" s="91"/>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91"/>
      <c r="DJ100" s="91"/>
      <c r="DK100" s="91"/>
      <c r="DL100" s="91"/>
      <c r="DM100" s="91"/>
      <c r="DN100" s="91"/>
      <c r="DO100" s="52"/>
    </row>
    <row r="101" spans="1:119" ht="6" customHeight="1" x14ac:dyDescent="0.2">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52"/>
    </row>
    <row r="102" spans="1:119" ht="6" customHeight="1" x14ac:dyDescent="0.2">
      <c r="A102" s="75"/>
      <c r="B102" s="76"/>
      <c r="C102" s="77"/>
      <c r="D102" s="78"/>
      <c r="E102" s="76"/>
      <c r="F102" s="76"/>
      <c r="G102" s="76"/>
      <c r="H102" s="76"/>
      <c r="I102" s="76"/>
      <c r="J102" s="76"/>
      <c r="K102" s="76"/>
      <c r="L102" s="76"/>
      <c r="M102" s="77"/>
      <c r="N102" s="78"/>
      <c r="O102" s="76"/>
      <c r="P102" s="76"/>
      <c r="Q102" s="76"/>
      <c r="R102" s="76"/>
      <c r="S102" s="77"/>
      <c r="T102" s="78"/>
      <c r="U102" s="76"/>
      <c r="V102" s="76"/>
      <c r="W102" s="76"/>
      <c r="X102" s="79"/>
      <c r="Y102" s="76"/>
      <c r="Z102" s="76"/>
      <c r="AA102" s="77"/>
      <c r="AB102" s="78"/>
      <c r="AC102" s="76"/>
      <c r="AD102" s="76"/>
      <c r="AE102" s="77"/>
      <c r="AF102" s="78"/>
      <c r="AG102" s="76"/>
      <c r="AH102" s="76"/>
      <c r="AI102" s="76"/>
      <c r="AJ102" s="76"/>
      <c r="AK102" s="82"/>
      <c r="AL102" s="80"/>
      <c r="AM102" s="81"/>
      <c r="AN102" s="81"/>
      <c r="AO102" s="81"/>
      <c r="AP102" s="81"/>
      <c r="AQ102" s="81"/>
      <c r="AR102" s="82"/>
      <c r="AS102" s="80"/>
      <c r="AT102" s="76"/>
      <c r="AU102" s="76"/>
      <c r="AV102" s="76"/>
      <c r="AW102" s="77"/>
      <c r="AX102" s="78"/>
      <c r="AY102" s="76"/>
      <c r="AZ102" s="76"/>
      <c r="BA102" s="76"/>
      <c r="BB102" s="77"/>
      <c r="BC102" s="78"/>
      <c r="BD102" s="76"/>
      <c r="BE102" s="76"/>
      <c r="BF102" s="76"/>
      <c r="BG102" s="83"/>
      <c r="BH102" s="75"/>
      <c r="BI102" s="76"/>
      <c r="BJ102" s="83"/>
      <c r="BK102" s="75"/>
      <c r="BL102" s="76"/>
      <c r="BM102" s="76"/>
      <c r="BN102" s="76"/>
      <c r="BO102" s="77"/>
      <c r="BP102" s="78"/>
      <c r="BQ102" s="76"/>
      <c r="BR102" s="76"/>
      <c r="BS102" s="76"/>
      <c r="BT102" s="76"/>
      <c r="BU102" s="77"/>
      <c r="BV102" s="78"/>
      <c r="BW102" s="76"/>
      <c r="BX102" s="76"/>
      <c r="BY102" s="76"/>
      <c r="BZ102" s="77"/>
      <c r="CA102" s="78"/>
      <c r="CB102" s="76"/>
      <c r="CC102" s="76"/>
      <c r="CD102" s="76"/>
      <c r="CE102" s="76"/>
      <c r="CF102" s="83"/>
      <c r="CG102" s="85"/>
      <c r="CH102" s="76"/>
      <c r="CI102" s="76"/>
      <c r="CJ102" s="76"/>
      <c r="CK102" s="77"/>
      <c r="CL102" s="78"/>
      <c r="CM102" s="76"/>
      <c r="CN102" s="76"/>
      <c r="CO102" s="76"/>
      <c r="CP102" s="76"/>
      <c r="CQ102" s="76"/>
      <c r="CR102" s="76"/>
      <c r="CS102" s="76"/>
      <c r="CT102" s="83"/>
      <c r="CU102" s="75"/>
      <c r="CV102" s="76"/>
      <c r="CW102" s="76"/>
      <c r="CX102" s="76"/>
      <c r="CY102" s="77"/>
      <c r="CZ102" s="78"/>
      <c r="DA102" s="76"/>
      <c r="DB102" s="76"/>
      <c r="DC102" s="76"/>
      <c r="DD102" s="76"/>
      <c r="DE102" s="76"/>
      <c r="DF102" s="76"/>
      <c r="DG102" s="76"/>
      <c r="DH102" s="83"/>
      <c r="DI102" s="75"/>
      <c r="DJ102" s="76"/>
      <c r="DK102" s="76"/>
      <c r="DL102" s="76"/>
      <c r="DM102" s="76"/>
      <c r="DN102" s="76"/>
      <c r="DO102" s="83"/>
    </row>
    <row r="103" spans="1:119" x14ac:dyDescent="0.2">
      <c r="A103" s="51"/>
      <c r="B103" s="52"/>
      <c r="C103" s="53"/>
      <c r="D103" s="54"/>
      <c r="E103" s="52"/>
      <c r="F103" s="52"/>
      <c r="G103" s="52"/>
      <c r="H103" s="52"/>
      <c r="I103" s="52"/>
      <c r="J103" s="52"/>
      <c r="K103" s="52"/>
      <c r="L103" s="52"/>
      <c r="M103" s="53"/>
      <c r="N103" s="54"/>
      <c r="O103" s="52"/>
      <c r="P103" s="52"/>
      <c r="Q103" s="52"/>
      <c r="R103" s="52"/>
      <c r="S103" s="53"/>
      <c r="T103" s="54"/>
      <c r="U103" s="52" t="s">
        <v>5</v>
      </c>
      <c r="V103" s="115" t="s">
        <v>6</v>
      </c>
      <c r="W103" s="52"/>
      <c r="X103" s="55"/>
      <c r="Y103" s="52" t="s">
        <v>255</v>
      </c>
      <c r="Z103" s="115" t="s">
        <v>7</v>
      </c>
      <c r="AA103" s="53"/>
      <c r="AB103" s="54"/>
      <c r="AC103" s="52" t="s">
        <v>255</v>
      </c>
      <c r="AD103" s="115" t="s">
        <v>7</v>
      </c>
      <c r="AE103" s="53"/>
      <c r="AF103" s="54"/>
      <c r="AG103" s="400" t="s">
        <v>256</v>
      </c>
      <c r="AH103" s="400"/>
      <c r="AI103" s="400"/>
      <c r="AJ103" s="400"/>
      <c r="AK103" s="88"/>
      <c r="AL103" s="87"/>
      <c r="AM103" s="91"/>
      <c r="AN103" s="91"/>
      <c r="AO103" s="91"/>
      <c r="AP103" s="91"/>
      <c r="AQ103" s="91"/>
      <c r="AR103" s="88"/>
      <c r="AS103" s="87"/>
      <c r="AT103" s="52"/>
      <c r="AU103" s="52"/>
      <c r="AV103" s="52"/>
      <c r="AW103" s="53"/>
      <c r="AX103" s="54"/>
      <c r="AY103" s="52"/>
      <c r="AZ103" s="52"/>
      <c r="BA103" s="52"/>
      <c r="BB103" s="53"/>
      <c r="BC103" s="54"/>
      <c r="BD103" s="52"/>
      <c r="BE103" s="52"/>
      <c r="BF103" s="52"/>
      <c r="BG103" s="58"/>
      <c r="BH103" s="51"/>
      <c r="BI103" s="52"/>
      <c r="BJ103" s="58"/>
      <c r="BK103" s="51"/>
      <c r="BL103" s="52" t="s">
        <v>255</v>
      </c>
      <c r="BM103" s="52" t="s">
        <v>7</v>
      </c>
      <c r="BN103" s="365" t="s">
        <v>257</v>
      </c>
      <c r="BO103" s="53"/>
      <c r="BP103" s="54"/>
      <c r="BQ103" s="52"/>
      <c r="BR103" s="52"/>
      <c r="BS103" s="52"/>
      <c r="BT103" s="52"/>
      <c r="BU103" s="53"/>
      <c r="BV103" s="54"/>
      <c r="BW103" s="52" t="s">
        <v>255</v>
      </c>
      <c r="BX103" s="52" t="s">
        <v>7</v>
      </c>
      <c r="BY103" s="342" t="s">
        <v>257</v>
      </c>
      <c r="BZ103" s="53"/>
      <c r="CA103" s="54"/>
      <c r="CB103" s="52"/>
      <c r="CC103" s="52"/>
      <c r="CD103" s="52"/>
      <c r="CE103" s="52"/>
      <c r="CF103" s="58"/>
      <c r="CG103" s="89"/>
      <c r="CH103" s="365" t="s">
        <v>255</v>
      </c>
      <c r="CI103" s="365"/>
      <c r="CJ103" s="115" t="s">
        <v>7</v>
      </c>
      <c r="CK103" s="53"/>
      <c r="CL103" s="54"/>
      <c r="CM103" s="365" t="s">
        <v>261</v>
      </c>
      <c r="CN103" s="365"/>
      <c r="CO103" s="365"/>
      <c r="CP103" s="400" t="s">
        <v>262</v>
      </c>
      <c r="CQ103" s="400"/>
      <c r="CR103" s="400"/>
      <c r="CS103" s="400"/>
      <c r="CT103" s="58"/>
      <c r="CU103" s="51"/>
      <c r="CV103" s="365" t="s">
        <v>255</v>
      </c>
      <c r="CW103" s="365"/>
      <c r="CX103" s="115" t="s">
        <v>7</v>
      </c>
      <c r="CY103" s="53"/>
      <c r="CZ103" s="54"/>
      <c r="DA103" s="365" t="s">
        <v>261</v>
      </c>
      <c r="DB103" s="365"/>
      <c r="DC103" s="365"/>
      <c r="DD103" s="400" t="s">
        <v>262</v>
      </c>
      <c r="DE103" s="400"/>
      <c r="DF103" s="400"/>
      <c r="DG103" s="400"/>
      <c r="DH103" s="58"/>
      <c r="DI103" s="51"/>
      <c r="DJ103" s="52"/>
      <c r="DK103" s="52"/>
      <c r="DL103" s="52"/>
      <c r="DM103" s="52"/>
      <c r="DN103" s="52"/>
      <c r="DO103" s="58"/>
    </row>
    <row r="104" spans="1:119" ht="6" customHeight="1" x14ac:dyDescent="0.2">
      <c r="A104" s="51"/>
      <c r="B104" s="52"/>
      <c r="C104" s="53"/>
      <c r="D104" s="54"/>
      <c r="E104" s="52"/>
      <c r="F104" s="52"/>
      <c r="G104" s="52"/>
      <c r="H104" s="52"/>
      <c r="I104" s="52"/>
      <c r="J104" s="52"/>
      <c r="K104" s="52"/>
      <c r="L104" s="52"/>
      <c r="M104" s="53"/>
      <c r="N104" s="54"/>
      <c r="O104" s="52"/>
      <c r="P104" s="52"/>
      <c r="Q104" s="52"/>
      <c r="R104" s="52"/>
      <c r="S104" s="53"/>
      <c r="T104" s="54"/>
      <c r="U104" s="52"/>
      <c r="V104" s="115"/>
      <c r="W104" s="52"/>
      <c r="X104" s="55"/>
      <c r="Y104" s="52"/>
      <c r="Z104" s="115"/>
      <c r="AA104" s="53"/>
      <c r="AB104" s="54"/>
      <c r="AC104" s="52"/>
      <c r="AD104" s="115"/>
      <c r="AE104" s="53"/>
      <c r="AF104" s="54"/>
      <c r="AG104" s="52"/>
      <c r="AH104" s="52"/>
      <c r="AI104" s="52"/>
      <c r="AJ104" s="52"/>
      <c r="AK104" s="88"/>
      <c r="AL104" s="87"/>
      <c r="AM104" s="91"/>
      <c r="AN104" s="91"/>
      <c r="AO104" s="91"/>
      <c r="AP104" s="91"/>
      <c r="AQ104" s="91"/>
      <c r="AR104" s="88"/>
      <c r="AS104" s="87"/>
      <c r="AT104" s="52"/>
      <c r="AU104" s="52"/>
      <c r="AV104" s="52"/>
      <c r="AW104" s="53"/>
      <c r="AX104" s="54"/>
      <c r="AY104" s="52"/>
      <c r="AZ104" s="52"/>
      <c r="BA104" s="52"/>
      <c r="BB104" s="53"/>
      <c r="BC104" s="54"/>
      <c r="BD104" s="52"/>
      <c r="BE104" s="52"/>
      <c r="BF104" s="52"/>
      <c r="BG104" s="58"/>
      <c r="BH104" s="51"/>
      <c r="BI104" s="52"/>
      <c r="BJ104" s="58"/>
      <c r="BK104" s="51"/>
      <c r="BL104" s="52"/>
      <c r="BM104" s="52"/>
      <c r="BN104" s="115"/>
      <c r="BO104" s="53"/>
      <c r="BP104" s="54"/>
      <c r="BQ104" s="52"/>
      <c r="BR104" s="52"/>
      <c r="BS104" s="52"/>
      <c r="BT104" s="52"/>
      <c r="BU104" s="53"/>
      <c r="BV104" s="54"/>
      <c r="BW104" s="52"/>
      <c r="BX104" s="52"/>
      <c r="BY104" s="115"/>
      <c r="BZ104" s="53"/>
      <c r="CA104" s="54"/>
      <c r="CB104" s="52"/>
      <c r="CC104" s="64"/>
      <c r="CD104" s="64"/>
      <c r="CE104" s="52"/>
      <c r="CF104" s="58"/>
      <c r="CG104" s="89"/>
      <c r="CH104" s="52"/>
      <c r="CI104" s="52"/>
      <c r="CJ104" s="115"/>
      <c r="CK104" s="53"/>
      <c r="CL104" s="54"/>
      <c r="CM104" s="52"/>
      <c r="CN104" s="52"/>
      <c r="CO104" s="52"/>
      <c r="CP104" s="52"/>
      <c r="CQ104" s="52"/>
      <c r="CR104" s="52"/>
      <c r="CS104" s="52"/>
      <c r="CT104" s="58"/>
      <c r="CU104" s="51"/>
      <c r="CV104" s="52"/>
      <c r="CW104" s="52"/>
      <c r="CX104" s="115"/>
      <c r="CY104" s="53"/>
      <c r="CZ104" s="54"/>
      <c r="DA104" s="52"/>
      <c r="DB104" s="52"/>
      <c r="DC104" s="52"/>
      <c r="DD104" s="52"/>
      <c r="DE104" s="52"/>
      <c r="DF104" s="52"/>
      <c r="DG104" s="52"/>
      <c r="DH104" s="58"/>
      <c r="DI104" s="51"/>
      <c r="DJ104" s="52"/>
      <c r="DK104" s="52"/>
      <c r="DL104" s="52"/>
      <c r="DM104" s="52"/>
      <c r="DN104" s="52"/>
      <c r="DO104" s="58"/>
    </row>
    <row r="105" spans="1:119" x14ac:dyDescent="0.2">
      <c r="A105" s="51"/>
      <c r="B105" s="52" t="s">
        <v>18</v>
      </c>
      <c r="C105" s="53"/>
      <c r="D105" s="54"/>
      <c r="E105" s="52"/>
      <c r="F105" s="52"/>
      <c r="G105" s="52"/>
      <c r="H105" s="52"/>
      <c r="I105" s="52"/>
      <c r="J105" s="52"/>
      <c r="K105" s="52"/>
      <c r="L105" s="52"/>
      <c r="M105" s="53"/>
      <c r="N105" s="54"/>
      <c r="O105" s="78"/>
      <c r="P105" s="77"/>
      <c r="Q105" s="78"/>
      <c r="R105" s="77"/>
      <c r="S105" s="53"/>
      <c r="T105" s="54"/>
      <c r="U105" s="52">
        <v>1</v>
      </c>
      <c r="V105" s="115">
        <v>2</v>
      </c>
      <c r="W105" s="52"/>
      <c r="X105" s="55"/>
      <c r="Y105" s="52">
        <v>1</v>
      </c>
      <c r="Z105" s="115">
        <v>2</v>
      </c>
      <c r="AA105" s="53"/>
      <c r="AB105" s="54"/>
      <c r="AC105" s="52">
        <v>1</v>
      </c>
      <c r="AD105" s="115">
        <v>2</v>
      </c>
      <c r="AE105" s="53"/>
      <c r="AF105" s="54"/>
      <c r="AG105" s="78"/>
      <c r="AH105" s="77"/>
      <c r="AI105" s="78"/>
      <c r="AJ105" s="77"/>
      <c r="AK105" s="88"/>
      <c r="AL105" s="87"/>
      <c r="AM105" s="91"/>
      <c r="AN105" s="78"/>
      <c r="AO105" s="77"/>
      <c r="AP105" s="91"/>
      <c r="AQ105" s="91"/>
      <c r="AR105" s="88"/>
      <c r="AS105" s="87"/>
      <c r="AU105" s="328" t="str">
        <f>B105</f>
        <v>11</v>
      </c>
      <c r="AV105" s="112"/>
      <c r="AW105" s="116"/>
      <c r="AX105" s="111"/>
      <c r="AZ105" s="328" t="str">
        <f>B105</f>
        <v>11</v>
      </c>
      <c r="BA105" s="112"/>
      <c r="BB105" s="53"/>
      <c r="BC105" s="54"/>
      <c r="BE105" s="328" t="str">
        <f>B105</f>
        <v>11</v>
      </c>
      <c r="BF105" s="112"/>
      <c r="BG105" s="58"/>
      <c r="BH105" s="51"/>
      <c r="BI105" s="329" t="str">
        <f>B105</f>
        <v>11</v>
      </c>
      <c r="BJ105" s="58"/>
      <c r="BK105" s="51"/>
      <c r="BL105" s="365">
        <v>1</v>
      </c>
      <c r="BM105" s="365">
        <v>2</v>
      </c>
      <c r="BN105" s="115">
        <v>8</v>
      </c>
      <c r="BO105" s="53"/>
      <c r="BP105" s="54"/>
      <c r="BQ105" s="78"/>
      <c r="BR105" s="77"/>
      <c r="BS105" s="78"/>
      <c r="BT105" s="77"/>
      <c r="BU105" s="53"/>
      <c r="BV105" s="54"/>
      <c r="BW105" s="365">
        <v>1</v>
      </c>
      <c r="BX105" s="365">
        <v>2</v>
      </c>
      <c r="BY105" s="115">
        <v>8</v>
      </c>
      <c r="BZ105" s="53"/>
      <c r="CA105" s="54"/>
      <c r="CB105" s="78"/>
      <c r="CC105" s="77"/>
      <c r="CD105" s="78"/>
      <c r="CE105" s="77"/>
      <c r="CF105" s="58"/>
      <c r="CG105" s="89"/>
      <c r="CH105" s="365">
        <v>1</v>
      </c>
      <c r="CI105" s="365"/>
      <c r="CJ105" s="115">
        <v>2</v>
      </c>
      <c r="CK105" s="53"/>
      <c r="CL105" s="54"/>
      <c r="CM105" s="78"/>
      <c r="CN105" s="77"/>
      <c r="CO105" s="365"/>
      <c r="CP105" s="78"/>
      <c r="CQ105" s="77"/>
      <c r="CR105" s="78"/>
      <c r="CS105" s="77"/>
      <c r="CT105" s="58"/>
      <c r="CU105" s="51"/>
      <c r="CV105" s="365">
        <v>1</v>
      </c>
      <c r="CW105" s="365"/>
      <c r="CX105" s="115">
        <v>2</v>
      </c>
      <c r="CY105" s="53"/>
      <c r="CZ105" s="54"/>
      <c r="DA105" s="78"/>
      <c r="DB105" s="77"/>
      <c r="DC105" s="52"/>
      <c r="DD105" s="78"/>
      <c r="DE105" s="77"/>
      <c r="DF105" s="78"/>
      <c r="DG105" s="77"/>
      <c r="DH105" s="58"/>
      <c r="DI105" s="51"/>
      <c r="DJ105" s="91"/>
      <c r="DK105" s="78"/>
      <c r="DL105" s="77"/>
      <c r="DM105" s="52"/>
      <c r="DN105" s="91"/>
      <c r="DO105" s="58"/>
    </row>
    <row r="106" spans="1:119" x14ac:dyDescent="0.2">
      <c r="A106" s="51"/>
      <c r="B106" s="52"/>
      <c r="C106" s="53"/>
      <c r="D106" s="54"/>
      <c r="E106" s="52"/>
      <c r="F106" s="52"/>
      <c r="G106" s="52"/>
      <c r="H106" s="52"/>
      <c r="I106" s="52"/>
      <c r="J106" s="52"/>
      <c r="K106" s="52"/>
      <c r="L106" s="52"/>
      <c r="M106" s="53"/>
      <c r="N106" s="54"/>
      <c r="O106" s="66"/>
      <c r="P106" s="65"/>
      <c r="Q106" s="66"/>
      <c r="R106" s="65"/>
      <c r="S106" s="53"/>
      <c r="T106" s="54"/>
      <c r="U106" s="52"/>
      <c r="V106" s="52"/>
      <c r="W106" s="52"/>
      <c r="X106" s="55"/>
      <c r="Y106" s="52"/>
      <c r="Z106" s="52"/>
      <c r="AA106" s="53"/>
      <c r="AB106" s="54"/>
      <c r="AC106" s="52"/>
      <c r="AD106" s="52"/>
      <c r="AE106" s="53"/>
      <c r="AF106" s="54"/>
      <c r="AG106" s="66"/>
      <c r="AH106" s="65"/>
      <c r="AI106" s="66"/>
      <c r="AJ106" s="65"/>
      <c r="AK106" s="88"/>
      <c r="AL106" s="87"/>
      <c r="AM106" s="91"/>
      <c r="AN106" s="66"/>
      <c r="AO106" s="65"/>
      <c r="AP106" s="91"/>
      <c r="AQ106" s="91"/>
      <c r="AR106" s="88"/>
      <c r="AS106" s="87"/>
      <c r="AT106" s="52"/>
      <c r="AU106" s="52"/>
      <c r="AV106" s="52"/>
      <c r="AW106" s="53"/>
      <c r="AX106" s="54"/>
      <c r="AY106" s="52"/>
      <c r="AZ106" s="52"/>
      <c r="BA106" s="52"/>
      <c r="BB106" s="53"/>
      <c r="BC106" s="54"/>
      <c r="BD106" s="52"/>
      <c r="BE106" s="52"/>
      <c r="BF106" s="52"/>
      <c r="BG106" s="58"/>
      <c r="BH106" s="51"/>
      <c r="BI106" s="52"/>
      <c r="BJ106" s="58"/>
      <c r="BK106" s="51"/>
      <c r="BL106" s="365"/>
      <c r="BM106" s="365"/>
      <c r="BN106" s="365"/>
      <c r="BO106" s="53"/>
      <c r="BP106" s="54"/>
      <c r="BQ106" s="66"/>
      <c r="BR106" s="65"/>
      <c r="BS106" s="66"/>
      <c r="BT106" s="65"/>
      <c r="BU106" s="53"/>
      <c r="BV106" s="54"/>
      <c r="BW106" s="365"/>
      <c r="BX106" s="365"/>
      <c r="BY106" s="365"/>
      <c r="BZ106" s="53"/>
      <c r="CA106" s="54"/>
      <c r="CB106" s="66"/>
      <c r="CC106" s="65"/>
      <c r="CD106" s="66"/>
      <c r="CE106" s="65"/>
      <c r="CF106" s="58"/>
      <c r="CG106" s="89"/>
      <c r="CH106" s="365"/>
      <c r="CI106" s="365"/>
      <c r="CJ106" s="365"/>
      <c r="CK106" s="53"/>
      <c r="CL106" s="54"/>
      <c r="CM106" s="66"/>
      <c r="CN106" s="65"/>
      <c r="CO106" s="365"/>
      <c r="CP106" s="66"/>
      <c r="CQ106" s="65"/>
      <c r="CR106" s="66"/>
      <c r="CS106" s="65"/>
      <c r="CT106" s="58"/>
      <c r="CU106" s="51"/>
      <c r="CV106" s="365"/>
      <c r="CW106" s="365"/>
      <c r="CX106" s="365"/>
      <c r="CY106" s="53"/>
      <c r="CZ106" s="54"/>
      <c r="DA106" s="66"/>
      <c r="DB106" s="65"/>
      <c r="DC106" s="52"/>
      <c r="DD106" s="66"/>
      <c r="DE106" s="65"/>
      <c r="DF106" s="66"/>
      <c r="DG106" s="65"/>
      <c r="DH106" s="58"/>
      <c r="DI106" s="51"/>
      <c r="DJ106" s="91"/>
      <c r="DK106" s="66"/>
      <c r="DL106" s="65"/>
      <c r="DM106" s="52"/>
      <c r="DN106" s="91"/>
      <c r="DO106" s="58"/>
    </row>
    <row r="107" spans="1:119" x14ac:dyDescent="0.2">
      <c r="A107" s="51"/>
      <c r="B107" s="52"/>
      <c r="C107" s="53"/>
      <c r="D107" s="54"/>
      <c r="E107" s="52"/>
      <c r="F107" s="52"/>
      <c r="G107" s="52"/>
      <c r="H107" s="52"/>
      <c r="I107" s="52"/>
      <c r="J107" s="52"/>
      <c r="K107" s="52"/>
      <c r="L107" s="52"/>
      <c r="M107" s="53"/>
      <c r="N107" s="54"/>
      <c r="O107" s="52"/>
      <c r="P107" s="52"/>
      <c r="Q107" s="52"/>
      <c r="R107" s="52"/>
      <c r="S107" s="53"/>
      <c r="T107" s="54"/>
      <c r="U107" s="52"/>
      <c r="V107" s="52"/>
      <c r="W107" s="52"/>
      <c r="X107" s="55"/>
      <c r="Y107" s="52"/>
      <c r="Z107" s="52"/>
      <c r="AA107" s="53"/>
      <c r="AB107" s="54"/>
      <c r="AC107" s="52"/>
      <c r="AD107" s="52"/>
      <c r="AE107" s="53"/>
      <c r="AF107" s="54"/>
      <c r="AG107" s="52"/>
      <c r="AH107" s="52"/>
      <c r="AI107" s="52"/>
      <c r="AJ107" s="52"/>
      <c r="AK107" s="88"/>
      <c r="AL107" s="87"/>
      <c r="AM107" s="91"/>
      <c r="AN107" s="91"/>
      <c r="AO107" s="91"/>
      <c r="AP107" s="91"/>
      <c r="AQ107" s="91"/>
      <c r="AR107" s="88"/>
      <c r="AS107" s="87"/>
      <c r="AT107" s="52"/>
      <c r="AU107" s="52"/>
      <c r="AV107" s="52"/>
      <c r="AW107" s="53"/>
      <c r="AX107" s="54"/>
      <c r="AY107" s="52"/>
      <c r="AZ107" s="52"/>
      <c r="BA107" s="52"/>
      <c r="BB107" s="53"/>
      <c r="BC107" s="54"/>
      <c r="BD107" s="52"/>
      <c r="BE107" s="52"/>
      <c r="BF107" s="52"/>
      <c r="BG107" s="58"/>
      <c r="BH107" s="51"/>
      <c r="BI107" s="52"/>
      <c r="BJ107" s="58"/>
      <c r="BK107" s="51"/>
      <c r="BL107" s="365" t="s">
        <v>258</v>
      </c>
      <c r="BM107" s="365"/>
      <c r="BN107" s="115"/>
      <c r="BO107" s="53"/>
      <c r="BP107" s="54"/>
      <c r="BQ107" s="365"/>
      <c r="BR107" s="365"/>
      <c r="BS107" s="365"/>
      <c r="BT107" s="365"/>
      <c r="BU107" s="53"/>
      <c r="BV107" s="54"/>
      <c r="BW107" s="365"/>
      <c r="BX107" s="365"/>
      <c r="BZ107" s="115" t="s">
        <v>259</v>
      </c>
      <c r="CA107" s="54"/>
      <c r="CB107" s="365"/>
      <c r="CC107" s="365"/>
      <c r="CD107" s="365"/>
      <c r="CE107" s="365"/>
      <c r="CF107" s="58"/>
      <c r="CG107" s="89"/>
      <c r="CH107" s="365"/>
      <c r="CI107" s="365"/>
      <c r="CJ107" s="365"/>
      <c r="CK107" s="117" t="s">
        <v>199</v>
      </c>
      <c r="CL107" s="54"/>
      <c r="CM107" s="365"/>
      <c r="CN107" s="365"/>
      <c r="CO107" s="365"/>
      <c r="CP107" s="365"/>
      <c r="CQ107" s="365"/>
      <c r="CR107" s="365"/>
      <c r="CS107" s="365"/>
      <c r="CT107" s="58"/>
      <c r="CU107" s="51"/>
      <c r="CV107" s="365"/>
      <c r="CW107" s="365"/>
      <c r="CX107" s="365"/>
      <c r="CY107" s="117" t="s">
        <v>199</v>
      </c>
      <c r="CZ107" s="54"/>
      <c r="DA107" s="52"/>
      <c r="DB107" s="52"/>
      <c r="DC107" s="52"/>
      <c r="DD107" s="52"/>
      <c r="DE107" s="52"/>
      <c r="DF107" s="52"/>
      <c r="DG107" s="52"/>
      <c r="DH107" s="58"/>
      <c r="DI107" s="51"/>
      <c r="DJ107" s="91"/>
      <c r="DK107" s="91"/>
      <c r="DL107" s="91"/>
      <c r="DM107" s="91"/>
      <c r="DN107" s="91"/>
      <c r="DO107" s="58"/>
    </row>
    <row r="108" spans="1:119" ht="9.75" customHeight="1" x14ac:dyDescent="0.2">
      <c r="A108" s="63"/>
      <c r="B108" s="64"/>
      <c r="C108" s="65"/>
      <c r="D108" s="66"/>
      <c r="E108" s="64"/>
      <c r="F108" s="64"/>
      <c r="G108" s="64"/>
      <c r="H108" s="64"/>
      <c r="I108" s="64"/>
      <c r="J108" s="64"/>
      <c r="K108" s="64"/>
      <c r="L108" s="64"/>
      <c r="M108" s="65"/>
      <c r="N108" s="66"/>
      <c r="O108" s="64"/>
      <c r="P108" s="64"/>
      <c r="Q108" s="64"/>
      <c r="R108" s="64"/>
      <c r="S108" s="65"/>
      <c r="T108" s="66"/>
      <c r="U108" s="64"/>
      <c r="V108" s="64"/>
      <c r="W108" s="64"/>
      <c r="X108" s="67"/>
      <c r="Y108" s="64"/>
      <c r="Z108" s="64"/>
      <c r="AA108" s="65"/>
      <c r="AB108" s="66"/>
      <c r="AC108" s="64"/>
      <c r="AD108" s="64"/>
      <c r="AE108" s="65"/>
      <c r="AF108" s="66"/>
      <c r="AG108" s="64"/>
      <c r="AH108" s="64"/>
      <c r="AI108" s="64"/>
      <c r="AJ108" s="64"/>
      <c r="AK108" s="95"/>
      <c r="AL108" s="93"/>
      <c r="AM108" s="96"/>
      <c r="AN108" s="96"/>
      <c r="AO108" s="96"/>
      <c r="AP108" s="96"/>
      <c r="AQ108" s="96"/>
      <c r="AR108" s="95"/>
      <c r="AS108" s="93"/>
      <c r="AT108" s="64"/>
      <c r="AU108" s="64"/>
      <c r="AV108" s="64"/>
      <c r="AW108" s="65"/>
      <c r="AX108" s="66"/>
      <c r="AY108" s="64"/>
      <c r="AZ108" s="64"/>
      <c r="BA108" s="64"/>
      <c r="BB108" s="65"/>
      <c r="BC108" s="66"/>
      <c r="BD108" s="64"/>
      <c r="BE108" s="64"/>
      <c r="BF108" s="64"/>
      <c r="BG108" s="71"/>
      <c r="BH108" s="63"/>
      <c r="BI108" s="64"/>
      <c r="BJ108" s="71"/>
      <c r="BK108" s="63"/>
      <c r="BL108" s="64"/>
      <c r="BM108" s="64"/>
      <c r="BN108" s="64"/>
      <c r="BO108" s="65"/>
      <c r="BP108" s="66"/>
      <c r="BQ108" s="64"/>
      <c r="BR108" s="64"/>
      <c r="BS108" s="64"/>
      <c r="BT108" s="64"/>
      <c r="BU108" s="65"/>
      <c r="BV108" s="66"/>
      <c r="BW108" s="64"/>
      <c r="BX108" s="64"/>
      <c r="BY108" s="64"/>
      <c r="BZ108" s="65"/>
      <c r="CA108" s="66"/>
      <c r="CB108" s="64"/>
      <c r="CC108" s="64"/>
      <c r="CD108" s="64"/>
      <c r="CE108" s="64"/>
      <c r="CF108" s="71"/>
      <c r="CG108" s="97"/>
      <c r="CH108" s="64"/>
      <c r="CI108" s="64"/>
      <c r="CJ108" s="64"/>
      <c r="CK108" s="214" t="s">
        <v>260</v>
      </c>
      <c r="CL108" s="66"/>
      <c r="CM108" s="64"/>
      <c r="CN108" s="64"/>
      <c r="CO108" s="64"/>
      <c r="CP108" s="64"/>
      <c r="CQ108" s="64"/>
      <c r="CR108" s="64"/>
      <c r="CS108" s="64"/>
      <c r="CT108" s="71"/>
      <c r="CU108" s="63"/>
      <c r="CV108" s="64"/>
      <c r="CW108" s="64"/>
      <c r="CX108" s="64"/>
      <c r="CY108" s="214" t="s">
        <v>260</v>
      </c>
      <c r="CZ108" s="66"/>
      <c r="DA108" s="64"/>
      <c r="DB108" s="64"/>
      <c r="DC108" s="64"/>
      <c r="DD108" s="64"/>
      <c r="DE108" s="64"/>
      <c r="DF108" s="64"/>
      <c r="DG108" s="64"/>
      <c r="DH108" s="71"/>
      <c r="DI108" s="63"/>
      <c r="DJ108" s="96"/>
      <c r="DK108" s="96"/>
      <c r="DL108" s="96"/>
      <c r="DM108" s="96"/>
      <c r="DN108" s="96"/>
      <c r="DO108" s="71"/>
    </row>
    <row r="109" spans="1:119" ht="6" customHeight="1" x14ac:dyDescent="0.2">
      <c r="A109" s="51"/>
      <c r="B109" s="52"/>
      <c r="C109" s="53"/>
      <c r="D109" s="54"/>
      <c r="E109" s="52"/>
      <c r="F109" s="52"/>
      <c r="G109" s="52"/>
      <c r="H109" s="52"/>
      <c r="I109" s="52"/>
      <c r="J109" s="52"/>
      <c r="K109" s="52"/>
      <c r="L109" s="52"/>
      <c r="M109" s="53"/>
      <c r="N109" s="54"/>
      <c r="O109" s="52"/>
      <c r="P109" s="52"/>
      <c r="Q109" s="52"/>
      <c r="R109" s="52"/>
      <c r="S109" s="53"/>
      <c r="T109" s="54"/>
      <c r="U109" s="52"/>
      <c r="V109" s="115"/>
      <c r="W109" s="52"/>
      <c r="X109" s="55"/>
      <c r="Y109" s="52"/>
      <c r="Z109" s="115"/>
      <c r="AA109" s="53"/>
      <c r="AB109" s="54"/>
      <c r="AC109" s="52"/>
      <c r="AD109" s="115"/>
      <c r="AE109" s="53"/>
      <c r="AF109" s="54"/>
      <c r="AG109" s="52"/>
      <c r="AH109" s="52"/>
      <c r="AI109" s="52"/>
      <c r="AJ109" s="52"/>
      <c r="AK109" s="88"/>
      <c r="AL109" s="87"/>
      <c r="AM109" s="91"/>
      <c r="AN109" s="91"/>
      <c r="AO109" s="91"/>
      <c r="AP109" s="91"/>
      <c r="AQ109" s="91"/>
      <c r="AR109" s="88"/>
      <c r="AS109" s="87"/>
      <c r="AT109" s="52"/>
      <c r="AU109" s="52"/>
      <c r="AV109" s="52"/>
      <c r="AW109" s="53"/>
      <c r="AX109" s="54"/>
      <c r="AY109" s="52"/>
      <c r="AZ109" s="52"/>
      <c r="BA109" s="52"/>
      <c r="BB109" s="53"/>
      <c r="BC109" s="54"/>
      <c r="BD109" s="52"/>
      <c r="BE109" s="52"/>
      <c r="BF109" s="52"/>
      <c r="BG109" s="58"/>
      <c r="BH109" s="51"/>
      <c r="BI109" s="52"/>
      <c r="BJ109" s="58"/>
      <c r="BK109" s="51"/>
      <c r="BL109" s="365"/>
      <c r="BM109" s="365"/>
      <c r="BN109" s="115"/>
      <c r="BO109" s="53"/>
      <c r="BP109" s="54"/>
      <c r="BQ109" s="365"/>
      <c r="BR109" s="365"/>
      <c r="BS109" s="365"/>
      <c r="BT109" s="365"/>
      <c r="BU109" s="53"/>
      <c r="BV109" s="54"/>
      <c r="BW109" s="365"/>
      <c r="BX109" s="365"/>
      <c r="BY109" s="115"/>
      <c r="BZ109" s="53"/>
      <c r="CA109" s="54"/>
      <c r="CB109" s="365"/>
      <c r="CC109" s="64"/>
      <c r="CD109" s="64"/>
      <c r="CE109" s="365"/>
      <c r="CF109" s="58"/>
      <c r="CG109" s="89"/>
      <c r="CH109" s="365"/>
      <c r="CI109" s="365"/>
      <c r="CJ109" s="115"/>
      <c r="CK109" s="53"/>
      <c r="CL109" s="54"/>
      <c r="CM109" s="365"/>
      <c r="CN109" s="365"/>
      <c r="CO109" s="365"/>
      <c r="CP109" s="365"/>
      <c r="CQ109" s="365"/>
      <c r="CR109" s="365"/>
      <c r="CS109" s="365"/>
      <c r="CT109" s="58"/>
      <c r="CU109" s="51"/>
      <c r="CV109" s="365"/>
      <c r="CW109" s="365"/>
      <c r="CX109" s="115"/>
      <c r="CY109" s="53"/>
      <c r="CZ109" s="54"/>
      <c r="DA109" s="52"/>
      <c r="DB109" s="52"/>
      <c r="DC109" s="52"/>
      <c r="DD109" s="52"/>
      <c r="DE109" s="52"/>
      <c r="DF109" s="52"/>
      <c r="DG109" s="52"/>
      <c r="DH109" s="58"/>
      <c r="DI109" s="51"/>
      <c r="DJ109" s="52"/>
      <c r="DK109" s="52"/>
      <c r="DL109" s="52"/>
      <c r="DM109" s="52"/>
      <c r="DN109" s="52"/>
      <c r="DO109" s="58"/>
    </row>
    <row r="110" spans="1:119" x14ac:dyDescent="0.2">
      <c r="A110" s="51"/>
      <c r="B110" s="52"/>
      <c r="C110" s="53"/>
      <c r="D110" s="54"/>
      <c r="E110" s="52"/>
      <c r="F110" s="52"/>
      <c r="G110" s="52"/>
      <c r="H110" s="52"/>
      <c r="I110" s="52"/>
      <c r="J110" s="52"/>
      <c r="K110" s="52"/>
      <c r="L110" s="52"/>
      <c r="M110" s="53"/>
      <c r="N110" s="54"/>
      <c r="O110" s="78"/>
      <c r="P110" s="77"/>
      <c r="Q110" s="78"/>
      <c r="R110" s="77"/>
      <c r="S110" s="53"/>
      <c r="T110" s="54"/>
      <c r="U110" s="52">
        <v>1</v>
      </c>
      <c r="V110" s="115">
        <v>2</v>
      </c>
      <c r="W110" s="52"/>
      <c r="X110" s="55"/>
      <c r="Y110" s="52">
        <v>1</v>
      </c>
      <c r="Z110" s="115">
        <v>2</v>
      </c>
      <c r="AA110" s="53"/>
      <c r="AB110" s="54"/>
      <c r="AC110" s="52">
        <v>1</v>
      </c>
      <c r="AD110" s="115">
        <v>2</v>
      </c>
      <c r="AE110" s="53"/>
      <c r="AF110" s="54"/>
      <c r="AG110" s="78"/>
      <c r="AH110" s="77"/>
      <c r="AI110" s="78"/>
      <c r="AJ110" s="77"/>
      <c r="AK110" s="88"/>
      <c r="AL110" s="87"/>
      <c r="AM110" s="91"/>
      <c r="AN110" s="78"/>
      <c r="AO110" s="77"/>
      <c r="AP110" s="91"/>
      <c r="AQ110" s="91"/>
      <c r="AR110" s="88"/>
      <c r="AS110" s="87"/>
      <c r="AV110" s="112"/>
      <c r="AW110" s="116"/>
      <c r="AX110" s="111"/>
      <c r="BA110" s="112"/>
      <c r="BB110" s="53"/>
      <c r="BC110" s="54"/>
      <c r="BF110" s="112"/>
      <c r="BG110" s="58"/>
      <c r="BH110" s="51"/>
      <c r="BJ110" s="58"/>
      <c r="BK110" s="51"/>
      <c r="BL110" s="365">
        <v>1</v>
      </c>
      <c r="BM110" s="365">
        <v>2</v>
      </c>
      <c r="BN110" s="115">
        <v>8</v>
      </c>
      <c r="BO110" s="53"/>
      <c r="BP110" s="54"/>
      <c r="BQ110" s="78"/>
      <c r="BR110" s="77"/>
      <c r="BS110" s="78"/>
      <c r="BT110" s="77"/>
      <c r="BU110" s="53"/>
      <c r="BV110" s="54"/>
      <c r="BW110" s="365">
        <v>1</v>
      </c>
      <c r="BX110" s="365">
        <v>2</v>
      </c>
      <c r="BY110" s="115">
        <v>8</v>
      </c>
      <c r="BZ110" s="53"/>
      <c r="CA110" s="54"/>
      <c r="CB110" s="78"/>
      <c r="CC110" s="77"/>
      <c r="CD110" s="78"/>
      <c r="CE110" s="77"/>
      <c r="CF110" s="58"/>
      <c r="CG110" s="89"/>
      <c r="CH110" s="365">
        <v>1</v>
      </c>
      <c r="CI110" s="365"/>
      <c r="CJ110" s="115">
        <v>2</v>
      </c>
      <c r="CK110" s="53"/>
      <c r="CL110" s="54"/>
      <c r="CM110" s="78"/>
      <c r="CN110" s="77"/>
      <c r="CO110" s="365"/>
      <c r="CP110" s="78"/>
      <c r="CQ110" s="77"/>
      <c r="CR110" s="78"/>
      <c r="CS110" s="77"/>
      <c r="CT110" s="58"/>
      <c r="CU110" s="51"/>
      <c r="CV110" s="365">
        <v>1</v>
      </c>
      <c r="CW110" s="365"/>
      <c r="CX110" s="115">
        <v>2</v>
      </c>
      <c r="CY110" s="53"/>
      <c r="CZ110" s="54"/>
      <c r="DA110" s="78"/>
      <c r="DB110" s="77"/>
      <c r="DC110" s="52"/>
      <c r="DD110" s="78"/>
      <c r="DE110" s="77"/>
      <c r="DF110" s="78"/>
      <c r="DG110" s="77"/>
      <c r="DH110" s="58"/>
      <c r="DI110" s="51"/>
      <c r="DJ110" s="91"/>
      <c r="DK110" s="78"/>
      <c r="DL110" s="77"/>
      <c r="DM110" s="52"/>
      <c r="DN110" s="91"/>
      <c r="DO110" s="58"/>
    </row>
    <row r="111" spans="1:119" x14ac:dyDescent="0.2">
      <c r="A111" s="51"/>
      <c r="B111" s="52" t="s">
        <v>19</v>
      </c>
      <c r="C111" s="53"/>
      <c r="D111" s="54"/>
      <c r="E111" s="52"/>
      <c r="F111" s="52"/>
      <c r="G111" s="52"/>
      <c r="H111" s="52"/>
      <c r="I111" s="52"/>
      <c r="J111" s="52"/>
      <c r="K111" s="52"/>
      <c r="L111" s="52"/>
      <c r="M111" s="53"/>
      <c r="N111" s="54"/>
      <c r="O111" s="66"/>
      <c r="P111" s="65"/>
      <c r="Q111" s="66"/>
      <c r="R111" s="65"/>
      <c r="S111" s="53"/>
      <c r="T111" s="54"/>
      <c r="U111" s="52"/>
      <c r="V111" s="52"/>
      <c r="W111" s="52"/>
      <c r="X111" s="55"/>
      <c r="Y111" s="52"/>
      <c r="Z111" s="52"/>
      <c r="AA111" s="53"/>
      <c r="AB111" s="54"/>
      <c r="AC111" s="52"/>
      <c r="AD111" s="52"/>
      <c r="AE111" s="53"/>
      <c r="AF111" s="54"/>
      <c r="AG111" s="66"/>
      <c r="AH111" s="65"/>
      <c r="AI111" s="66"/>
      <c r="AJ111" s="65"/>
      <c r="AK111" s="88"/>
      <c r="AL111" s="87"/>
      <c r="AM111" s="91"/>
      <c r="AN111" s="66"/>
      <c r="AO111" s="65"/>
      <c r="AP111" s="91"/>
      <c r="AQ111" s="91"/>
      <c r="AR111" s="88"/>
      <c r="AS111" s="87"/>
      <c r="AT111" s="52"/>
      <c r="AU111" s="328" t="str">
        <f>B111</f>
        <v>12</v>
      </c>
      <c r="AV111" s="112"/>
      <c r="AW111" s="116"/>
      <c r="AX111" s="111"/>
      <c r="AZ111" s="328" t="str">
        <f>B111</f>
        <v>12</v>
      </c>
      <c r="BA111" s="112"/>
      <c r="BB111" s="53"/>
      <c r="BC111" s="54"/>
      <c r="BE111" s="328" t="str">
        <f>B111</f>
        <v>12</v>
      </c>
      <c r="BF111" s="112"/>
      <c r="BG111" s="58"/>
      <c r="BH111" s="51"/>
      <c r="BI111" s="329" t="str">
        <f>B111</f>
        <v>12</v>
      </c>
      <c r="BJ111" s="58"/>
      <c r="BK111" s="51"/>
      <c r="BL111" s="365"/>
      <c r="BM111" s="365"/>
      <c r="BN111" s="365"/>
      <c r="BO111" s="53"/>
      <c r="BP111" s="54"/>
      <c r="BQ111" s="66"/>
      <c r="BR111" s="65"/>
      <c r="BS111" s="66"/>
      <c r="BT111" s="65"/>
      <c r="BU111" s="53"/>
      <c r="BV111" s="54"/>
      <c r="BW111" s="365"/>
      <c r="BX111" s="365"/>
      <c r="BY111" s="365"/>
      <c r="BZ111" s="53"/>
      <c r="CA111" s="54"/>
      <c r="CB111" s="66"/>
      <c r="CC111" s="65"/>
      <c r="CD111" s="66"/>
      <c r="CE111" s="65"/>
      <c r="CF111" s="58"/>
      <c r="CG111" s="89"/>
      <c r="CH111" s="365"/>
      <c r="CI111" s="365"/>
      <c r="CJ111" s="365"/>
      <c r="CK111" s="53"/>
      <c r="CL111" s="54"/>
      <c r="CM111" s="66"/>
      <c r="CN111" s="65"/>
      <c r="CO111" s="365"/>
      <c r="CP111" s="66"/>
      <c r="CQ111" s="65"/>
      <c r="CR111" s="66"/>
      <c r="CS111" s="65"/>
      <c r="CT111" s="58"/>
      <c r="CU111" s="51"/>
      <c r="CV111" s="365"/>
      <c r="CW111" s="365"/>
      <c r="CX111" s="365"/>
      <c r="CY111" s="53"/>
      <c r="CZ111" s="54"/>
      <c r="DA111" s="66"/>
      <c r="DB111" s="65"/>
      <c r="DC111" s="52"/>
      <c r="DD111" s="66"/>
      <c r="DE111" s="65"/>
      <c r="DF111" s="66"/>
      <c r="DG111" s="65"/>
      <c r="DH111" s="58"/>
      <c r="DI111" s="51"/>
      <c r="DJ111" s="91"/>
      <c r="DK111" s="66"/>
      <c r="DL111" s="65"/>
      <c r="DM111" s="52"/>
      <c r="DN111" s="91"/>
      <c r="DO111" s="58"/>
    </row>
    <row r="112" spans="1:119" x14ac:dyDescent="0.2">
      <c r="A112" s="51"/>
      <c r="B112" s="52"/>
      <c r="C112" s="53"/>
      <c r="D112" s="54"/>
      <c r="E112" s="52"/>
      <c r="F112" s="52"/>
      <c r="G112" s="52"/>
      <c r="H112" s="52"/>
      <c r="I112" s="52"/>
      <c r="J112" s="52"/>
      <c r="K112" s="52"/>
      <c r="L112" s="52"/>
      <c r="M112" s="53"/>
      <c r="N112" s="54"/>
      <c r="O112" s="52"/>
      <c r="P112" s="52"/>
      <c r="Q112" s="52"/>
      <c r="R112" s="52"/>
      <c r="S112" s="53"/>
      <c r="T112" s="54"/>
      <c r="U112" s="52"/>
      <c r="V112" s="52"/>
      <c r="W112" s="52"/>
      <c r="X112" s="55"/>
      <c r="Y112" s="52"/>
      <c r="Z112" s="52"/>
      <c r="AA112" s="53"/>
      <c r="AB112" s="54"/>
      <c r="AC112" s="52"/>
      <c r="AD112" s="52"/>
      <c r="AE112" s="53"/>
      <c r="AF112" s="54"/>
      <c r="AG112" s="52"/>
      <c r="AH112" s="52"/>
      <c r="AI112" s="52"/>
      <c r="AJ112" s="52"/>
      <c r="AK112" s="88"/>
      <c r="AL112" s="87"/>
      <c r="AM112" s="91"/>
      <c r="AN112" s="91"/>
      <c r="AO112" s="91"/>
      <c r="AP112" s="91"/>
      <c r="AQ112" s="91"/>
      <c r="AR112" s="88"/>
      <c r="AS112" s="87"/>
      <c r="AT112" s="52"/>
      <c r="AU112" s="52"/>
      <c r="AV112" s="52"/>
      <c r="AW112" s="53"/>
      <c r="AX112" s="54"/>
      <c r="AY112" s="52"/>
      <c r="AZ112" s="52"/>
      <c r="BA112" s="52"/>
      <c r="BB112" s="53"/>
      <c r="BC112" s="54"/>
      <c r="BD112" s="52"/>
      <c r="BE112" s="52"/>
      <c r="BF112" s="52"/>
      <c r="BG112" s="58"/>
      <c r="BH112" s="51"/>
      <c r="BI112" s="52"/>
      <c r="BJ112" s="58"/>
      <c r="BK112" s="51"/>
      <c r="BL112" s="365" t="s">
        <v>258</v>
      </c>
      <c r="BM112" s="365"/>
      <c r="BN112" s="115"/>
      <c r="BO112" s="53"/>
      <c r="BP112" s="54"/>
      <c r="BQ112" s="365"/>
      <c r="BR112" s="365"/>
      <c r="BS112" s="365"/>
      <c r="BT112" s="365"/>
      <c r="BU112" s="53"/>
      <c r="BV112" s="54"/>
      <c r="BW112" s="365"/>
      <c r="BX112" s="365"/>
      <c r="BZ112" s="115" t="s">
        <v>259</v>
      </c>
      <c r="CA112" s="54"/>
      <c r="CB112" s="365"/>
      <c r="CC112" s="365"/>
      <c r="CD112" s="365"/>
      <c r="CE112" s="365"/>
      <c r="CF112" s="58"/>
      <c r="CG112" s="89"/>
      <c r="CH112" s="365"/>
      <c r="CI112" s="365"/>
      <c r="CJ112" s="365"/>
      <c r="CK112" s="117" t="s">
        <v>199</v>
      </c>
      <c r="CL112" s="54"/>
      <c r="CM112" s="365"/>
      <c r="CN112" s="365"/>
      <c r="CO112" s="365"/>
      <c r="CP112" s="365"/>
      <c r="CQ112" s="365"/>
      <c r="CR112" s="365"/>
      <c r="CS112" s="365"/>
      <c r="CT112" s="58"/>
      <c r="CU112" s="51"/>
      <c r="CV112" s="365"/>
      <c r="CW112" s="365"/>
      <c r="CX112" s="365"/>
      <c r="CY112" s="117" t="s">
        <v>199</v>
      </c>
      <c r="CZ112" s="54"/>
      <c r="DA112" s="52"/>
      <c r="DB112" s="52"/>
      <c r="DC112" s="52"/>
      <c r="DD112" s="52"/>
      <c r="DE112" s="52"/>
      <c r="DF112" s="52"/>
      <c r="DG112" s="52"/>
      <c r="DH112" s="58"/>
      <c r="DI112" s="51"/>
      <c r="DJ112" s="91"/>
      <c r="DK112" s="91"/>
      <c r="DL112" s="91"/>
      <c r="DM112" s="91"/>
      <c r="DN112" s="91"/>
      <c r="DO112" s="58"/>
    </row>
    <row r="113" spans="1:119" ht="9.75" customHeight="1" x14ac:dyDescent="0.2">
      <c r="A113" s="63"/>
      <c r="B113" s="64"/>
      <c r="C113" s="65"/>
      <c r="D113" s="66"/>
      <c r="E113" s="64"/>
      <c r="F113" s="64"/>
      <c r="G113" s="64"/>
      <c r="H113" s="64"/>
      <c r="I113" s="64"/>
      <c r="J113" s="64"/>
      <c r="K113" s="64"/>
      <c r="L113" s="64"/>
      <c r="M113" s="65"/>
      <c r="N113" s="66"/>
      <c r="O113" s="64"/>
      <c r="P113" s="64"/>
      <c r="Q113" s="64"/>
      <c r="R113" s="64"/>
      <c r="S113" s="65"/>
      <c r="T113" s="66"/>
      <c r="U113" s="64"/>
      <c r="V113" s="64"/>
      <c r="W113" s="64"/>
      <c r="X113" s="67"/>
      <c r="Y113" s="64"/>
      <c r="Z113" s="64"/>
      <c r="AA113" s="65"/>
      <c r="AB113" s="66"/>
      <c r="AC113" s="64"/>
      <c r="AD113" s="64"/>
      <c r="AE113" s="65"/>
      <c r="AF113" s="66"/>
      <c r="AG113" s="64"/>
      <c r="AH113" s="64"/>
      <c r="AI113" s="64"/>
      <c r="AJ113" s="64"/>
      <c r="AK113" s="95"/>
      <c r="AL113" s="93"/>
      <c r="AM113" s="96"/>
      <c r="AN113" s="96"/>
      <c r="AO113" s="96"/>
      <c r="AP113" s="96"/>
      <c r="AQ113" s="96"/>
      <c r="AR113" s="95"/>
      <c r="AS113" s="93"/>
      <c r="AT113" s="64"/>
      <c r="AU113" s="64"/>
      <c r="AV113" s="64"/>
      <c r="AW113" s="65"/>
      <c r="AX113" s="66"/>
      <c r="AY113" s="64"/>
      <c r="AZ113" s="64"/>
      <c r="BA113" s="64"/>
      <c r="BB113" s="65"/>
      <c r="BC113" s="66"/>
      <c r="BD113" s="64"/>
      <c r="BE113" s="64"/>
      <c r="BF113" s="64"/>
      <c r="BG113" s="71"/>
      <c r="BH113" s="63"/>
      <c r="BI113" s="64"/>
      <c r="BJ113" s="71"/>
      <c r="BK113" s="63"/>
      <c r="BL113" s="64"/>
      <c r="BM113" s="64"/>
      <c r="BN113" s="64"/>
      <c r="BO113" s="65"/>
      <c r="BP113" s="66"/>
      <c r="BQ113" s="64"/>
      <c r="BR113" s="64"/>
      <c r="BS113" s="64"/>
      <c r="BT113" s="64"/>
      <c r="BU113" s="65"/>
      <c r="BV113" s="66"/>
      <c r="BW113" s="64"/>
      <c r="BX113" s="64"/>
      <c r="BY113" s="64"/>
      <c r="BZ113" s="65"/>
      <c r="CA113" s="66"/>
      <c r="CB113" s="64"/>
      <c r="CC113" s="64"/>
      <c r="CD113" s="64"/>
      <c r="CE113" s="64"/>
      <c r="CF113" s="71"/>
      <c r="CG113" s="97"/>
      <c r="CH113" s="64"/>
      <c r="CI113" s="64"/>
      <c r="CJ113" s="64"/>
      <c r="CK113" s="214" t="s">
        <v>260</v>
      </c>
      <c r="CL113" s="66"/>
      <c r="CM113" s="64"/>
      <c r="CN113" s="64"/>
      <c r="CO113" s="64"/>
      <c r="CP113" s="64"/>
      <c r="CQ113" s="64"/>
      <c r="CR113" s="64"/>
      <c r="CS113" s="64"/>
      <c r="CT113" s="71"/>
      <c r="CU113" s="63"/>
      <c r="CV113" s="64"/>
      <c r="CW113" s="64"/>
      <c r="CX113" s="64"/>
      <c r="CY113" s="214" t="s">
        <v>260</v>
      </c>
      <c r="CZ113" s="66"/>
      <c r="DA113" s="64"/>
      <c r="DB113" s="64"/>
      <c r="DC113" s="64"/>
      <c r="DD113" s="64"/>
      <c r="DE113" s="64"/>
      <c r="DF113" s="64"/>
      <c r="DG113" s="64"/>
      <c r="DH113" s="71"/>
      <c r="DI113" s="63"/>
      <c r="DJ113" s="96"/>
      <c r="DK113" s="96"/>
      <c r="DL113" s="96"/>
      <c r="DM113" s="96"/>
      <c r="DN113" s="96"/>
      <c r="DO113" s="71"/>
    </row>
    <row r="114" spans="1:119" ht="6" customHeight="1" x14ac:dyDescent="0.2">
      <c r="A114" s="51"/>
      <c r="B114" s="52"/>
      <c r="C114" s="53"/>
      <c r="D114" s="54"/>
      <c r="E114" s="52"/>
      <c r="F114" s="52"/>
      <c r="G114" s="52"/>
      <c r="H114" s="52"/>
      <c r="I114" s="52"/>
      <c r="J114" s="52"/>
      <c r="K114" s="52"/>
      <c r="L114" s="52"/>
      <c r="M114" s="53"/>
      <c r="N114" s="54"/>
      <c r="O114" s="52"/>
      <c r="P114" s="52"/>
      <c r="Q114" s="52"/>
      <c r="R114" s="52"/>
      <c r="S114" s="53"/>
      <c r="T114" s="54"/>
      <c r="U114" s="52"/>
      <c r="V114" s="115"/>
      <c r="W114" s="52"/>
      <c r="X114" s="55"/>
      <c r="Y114" s="52"/>
      <c r="Z114" s="115"/>
      <c r="AA114" s="53"/>
      <c r="AB114" s="54"/>
      <c r="AC114" s="52"/>
      <c r="AD114" s="115"/>
      <c r="AE114" s="53"/>
      <c r="AF114" s="54"/>
      <c r="AG114" s="52"/>
      <c r="AH114" s="52"/>
      <c r="AI114" s="52"/>
      <c r="AJ114" s="52"/>
      <c r="AK114" s="88"/>
      <c r="AL114" s="87"/>
      <c r="AM114" s="91"/>
      <c r="AN114" s="91"/>
      <c r="AO114" s="91"/>
      <c r="AP114" s="91"/>
      <c r="AQ114" s="91"/>
      <c r="AR114" s="88"/>
      <c r="AS114" s="87"/>
      <c r="AT114" s="52"/>
      <c r="AU114" s="52"/>
      <c r="AV114" s="52"/>
      <c r="AW114" s="53"/>
      <c r="AX114" s="54"/>
      <c r="AY114" s="52"/>
      <c r="AZ114" s="52"/>
      <c r="BA114" s="52"/>
      <c r="BB114" s="53"/>
      <c r="BC114" s="54"/>
      <c r="BD114" s="52"/>
      <c r="BE114" s="52"/>
      <c r="BF114" s="52"/>
      <c r="BG114" s="58"/>
      <c r="BH114" s="51"/>
      <c r="BI114" s="52"/>
      <c r="BJ114" s="58"/>
      <c r="BK114" s="51"/>
      <c r="BL114" s="365"/>
      <c r="BM114" s="365"/>
      <c r="BN114" s="115"/>
      <c r="BO114" s="53"/>
      <c r="BP114" s="54"/>
      <c r="BQ114" s="365"/>
      <c r="BR114" s="365"/>
      <c r="BS114" s="365"/>
      <c r="BT114" s="365"/>
      <c r="BU114" s="53"/>
      <c r="BV114" s="54"/>
      <c r="BW114" s="365"/>
      <c r="BX114" s="365"/>
      <c r="BY114" s="115"/>
      <c r="BZ114" s="53"/>
      <c r="CA114" s="54"/>
      <c r="CB114" s="365"/>
      <c r="CC114" s="64"/>
      <c r="CD114" s="64"/>
      <c r="CE114" s="365"/>
      <c r="CF114" s="58"/>
      <c r="CG114" s="89"/>
      <c r="CH114" s="365"/>
      <c r="CI114" s="365"/>
      <c r="CJ114" s="115"/>
      <c r="CK114" s="53"/>
      <c r="CL114" s="54"/>
      <c r="CM114" s="365"/>
      <c r="CN114" s="365"/>
      <c r="CO114" s="365"/>
      <c r="CP114" s="365"/>
      <c r="CQ114" s="365"/>
      <c r="CR114" s="365"/>
      <c r="CS114" s="365"/>
      <c r="CT114" s="58"/>
      <c r="CU114" s="51"/>
      <c r="CV114" s="365"/>
      <c r="CW114" s="365"/>
      <c r="CX114" s="115"/>
      <c r="CY114" s="53"/>
      <c r="CZ114" s="54"/>
      <c r="DA114" s="52"/>
      <c r="DB114" s="52"/>
      <c r="DC114" s="52"/>
      <c r="DD114" s="52"/>
      <c r="DE114" s="52"/>
      <c r="DF114" s="52"/>
      <c r="DG114" s="52"/>
      <c r="DH114" s="58"/>
      <c r="DI114" s="51"/>
      <c r="DJ114" s="52"/>
      <c r="DK114" s="52"/>
      <c r="DL114" s="52"/>
      <c r="DM114" s="52"/>
      <c r="DN114" s="52"/>
      <c r="DO114" s="58"/>
    </row>
    <row r="115" spans="1:119" x14ac:dyDescent="0.2">
      <c r="A115" s="51"/>
      <c r="B115" s="52"/>
      <c r="C115" s="53"/>
      <c r="D115" s="54"/>
      <c r="E115" s="52"/>
      <c r="F115" s="52"/>
      <c r="G115" s="52"/>
      <c r="H115" s="52"/>
      <c r="I115" s="52"/>
      <c r="J115" s="52"/>
      <c r="K115" s="52"/>
      <c r="L115" s="52"/>
      <c r="M115" s="53"/>
      <c r="N115" s="54"/>
      <c r="O115" s="78"/>
      <c r="P115" s="77"/>
      <c r="Q115" s="78"/>
      <c r="R115" s="77"/>
      <c r="S115" s="53"/>
      <c r="T115" s="54"/>
      <c r="U115" s="52">
        <v>1</v>
      </c>
      <c r="V115" s="115">
        <v>2</v>
      </c>
      <c r="W115" s="52"/>
      <c r="X115" s="55"/>
      <c r="Y115" s="52">
        <v>1</v>
      </c>
      <c r="Z115" s="115">
        <v>2</v>
      </c>
      <c r="AA115" s="53"/>
      <c r="AB115" s="54"/>
      <c r="AC115" s="52">
        <v>1</v>
      </c>
      <c r="AD115" s="115">
        <v>2</v>
      </c>
      <c r="AE115" s="53"/>
      <c r="AF115" s="54"/>
      <c r="AG115" s="78"/>
      <c r="AH115" s="77"/>
      <c r="AI115" s="78"/>
      <c r="AJ115" s="77"/>
      <c r="AK115" s="88"/>
      <c r="AL115" s="87"/>
      <c r="AM115" s="91"/>
      <c r="AN115" s="78"/>
      <c r="AO115" s="77"/>
      <c r="AP115" s="91"/>
      <c r="AQ115" s="91"/>
      <c r="AR115" s="88"/>
      <c r="AS115" s="87"/>
      <c r="AV115" s="112"/>
      <c r="AW115" s="116"/>
      <c r="AX115" s="111"/>
      <c r="BA115" s="112"/>
      <c r="BB115" s="53"/>
      <c r="BC115" s="54"/>
      <c r="BF115" s="112"/>
      <c r="BG115" s="58"/>
      <c r="BH115" s="51"/>
      <c r="BJ115" s="58"/>
      <c r="BK115" s="51"/>
      <c r="BL115" s="365">
        <v>1</v>
      </c>
      <c r="BM115" s="365">
        <v>2</v>
      </c>
      <c r="BN115" s="115">
        <v>8</v>
      </c>
      <c r="BO115" s="53"/>
      <c r="BP115" s="54"/>
      <c r="BQ115" s="78"/>
      <c r="BR115" s="77"/>
      <c r="BS115" s="78"/>
      <c r="BT115" s="77"/>
      <c r="BU115" s="53"/>
      <c r="BV115" s="54"/>
      <c r="BW115" s="365">
        <v>1</v>
      </c>
      <c r="BX115" s="365">
        <v>2</v>
      </c>
      <c r="BY115" s="115">
        <v>8</v>
      </c>
      <c r="BZ115" s="53"/>
      <c r="CA115" s="54"/>
      <c r="CB115" s="78"/>
      <c r="CC115" s="77"/>
      <c r="CD115" s="78"/>
      <c r="CE115" s="77"/>
      <c r="CF115" s="58"/>
      <c r="CG115" s="89"/>
      <c r="CH115" s="365">
        <v>1</v>
      </c>
      <c r="CI115" s="365"/>
      <c r="CJ115" s="115">
        <v>2</v>
      </c>
      <c r="CK115" s="53"/>
      <c r="CL115" s="54"/>
      <c r="CM115" s="78"/>
      <c r="CN115" s="77"/>
      <c r="CO115" s="365"/>
      <c r="CP115" s="78"/>
      <c r="CQ115" s="77"/>
      <c r="CR115" s="78"/>
      <c r="CS115" s="77"/>
      <c r="CT115" s="58"/>
      <c r="CU115" s="51"/>
      <c r="CV115" s="365">
        <v>1</v>
      </c>
      <c r="CW115" s="365"/>
      <c r="CX115" s="115">
        <v>2</v>
      </c>
      <c r="CY115" s="53"/>
      <c r="CZ115" s="54"/>
      <c r="DA115" s="78"/>
      <c r="DB115" s="77"/>
      <c r="DC115" s="52"/>
      <c r="DD115" s="78"/>
      <c r="DE115" s="77"/>
      <c r="DF115" s="78"/>
      <c r="DG115" s="77"/>
      <c r="DH115" s="58"/>
      <c r="DI115" s="51"/>
      <c r="DJ115" s="91"/>
      <c r="DK115" s="78"/>
      <c r="DL115" s="77"/>
      <c r="DM115" s="52"/>
      <c r="DN115" s="91"/>
      <c r="DO115" s="58"/>
    </row>
    <row r="116" spans="1:119" x14ac:dyDescent="0.2">
      <c r="A116" s="51"/>
      <c r="B116" s="52" t="s">
        <v>20</v>
      </c>
      <c r="C116" s="53"/>
      <c r="D116" s="54"/>
      <c r="E116" s="52"/>
      <c r="F116" s="52"/>
      <c r="G116" s="52"/>
      <c r="H116" s="52"/>
      <c r="I116" s="52"/>
      <c r="J116" s="52"/>
      <c r="K116" s="52"/>
      <c r="L116" s="52"/>
      <c r="M116" s="53"/>
      <c r="N116" s="54"/>
      <c r="O116" s="66"/>
      <c r="P116" s="65"/>
      <c r="Q116" s="66"/>
      <c r="R116" s="65"/>
      <c r="S116" s="53"/>
      <c r="T116" s="54"/>
      <c r="U116" s="52"/>
      <c r="V116" s="52"/>
      <c r="W116" s="52"/>
      <c r="X116" s="55"/>
      <c r="Y116" s="52"/>
      <c r="Z116" s="52"/>
      <c r="AA116" s="53"/>
      <c r="AB116" s="54"/>
      <c r="AC116" s="52"/>
      <c r="AD116" s="52"/>
      <c r="AE116" s="53"/>
      <c r="AF116" s="54"/>
      <c r="AG116" s="66"/>
      <c r="AH116" s="65"/>
      <c r="AI116" s="66"/>
      <c r="AJ116" s="65"/>
      <c r="AK116" s="88"/>
      <c r="AL116" s="87"/>
      <c r="AM116" s="91"/>
      <c r="AN116" s="66"/>
      <c r="AO116" s="65"/>
      <c r="AP116" s="91"/>
      <c r="AQ116" s="91"/>
      <c r="AR116" s="88"/>
      <c r="AS116" s="87"/>
      <c r="AT116" s="52"/>
      <c r="AU116" s="328" t="str">
        <f>B116</f>
        <v>13</v>
      </c>
      <c r="AV116" s="112"/>
      <c r="AW116" s="116"/>
      <c r="AX116" s="111"/>
      <c r="AZ116" s="328" t="str">
        <f>B116</f>
        <v>13</v>
      </c>
      <c r="BA116" s="112"/>
      <c r="BB116" s="53"/>
      <c r="BC116" s="54"/>
      <c r="BE116" s="328" t="str">
        <f>B116</f>
        <v>13</v>
      </c>
      <c r="BF116" s="112"/>
      <c r="BG116" s="58"/>
      <c r="BH116" s="51"/>
      <c r="BI116" s="329" t="str">
        <f>B116</f>
        <v>13</v>
      </c>
      <c r="BJ116" s="58"/>
      <c r="BK116" s="51"/>
      <c r="BL116" s="365"/>
      <c r="BM116" s="365"/>
      <c r="BN116" s="365"/>
      <c r="BO116" s="53"/>
      <c r="BP116" s="54"/>
      <c r="BQ116" s="66"/>
      <c r="BR116" s="65"/>
      <c r="BS116" s="66"/>
      <c r="BT116" s="65"/>
      <c r="BU116" s="53"/>
      <c r="BV116" s="54"/>
      <c r="BW116" s="365"/>
      <c r="BX116" s="365"/>
      <c r="BY116" s="365"/>
      <c r="BZ116" s="53"/>
      <c r="CA116" s="54"/>
      <c r="CB116" s="66"/>
      <c r="CC116" s="65"/>
      <c r="CD116" s="66"/>
      <c r="CE116" s="65"/>
      <c r="CF116" s="58"/>
      <c r="CG116" s="89"/>
      <c r="CH116" s="365"/>
      <c r="CI116" s="365"/>
      <c r="CJ116" s="365"/>
      <c r="CK116" s="53"/>
      <c r="CL116" s="54"/>
      <c r="CM116" s="66"/>
      <c r="CN116" s="65"/>
      <c r="CO116" s="365"/>
      <c r="CP116" s="66"/>
      <c r="CQ116" s="65"/>
      <c r="CR116" s="66"/>
      <c r="CS116" s="65"/>
      <c r="CT116" s="58"/>
      <c r="CU116" s="51"/>
      <c r="CV116" s="365"/>
      <c r="CW116" s="365"/>
      <c r="CX116" s="365"/>
      <c r="CY116" s="53"/>
      <c r="CZ116" s="54"/>
      <c r="DA116" s="66"/>
      <c r="DB116" s="65"/>
      <c r="DC116" s="52"/>
      <c r="DD116" s="66"/>
      <c r="DE116" s="65"/>
      <c r="DF116" s="66"/>
      <c r="DG116" s="65"/>
      <c r="DH116" s="58"/>
      <c r="DI116" s="51"/>
      <c r="DJ116" s="91"/>
      <c r="DK116" s="66"/>
      <c r="DL116" s="65"/>
      <c r="DM116" s="52"/>
      <c r="DN116" s="91"/>
      <c r="DO116" s="58"/>
    </row>
    <row r="117" spans="1:119" x14ac:dyDescent="0.2">
      <c r="A117" s="51"/>
      <c r="B117" s="52"/>
      <c r="C117" s="53"/>
      <c r="D117" s="54"/>
      <c r="E117" s="52"/>
      <c r="F117" s="52"/>
      <c r="G117" s="52"/>
      <c r="H117" s="52"/>
      <c r="I117" s="52"/>
      <c r="J117" s="52"/>
      <c r="K117" s="52"/>
      <c r="L117" s="52"/>
      <c r="M117" s="53"/>
      <c r="N117" s="54"/>
      <c r="O117" s="52"/>
      <c r="P117" s="52"/>
      <c r="Q117" s="52"/>
      <c r="R117" s="52"/>
      <c r="S117" s="53"/>
      <c r="T117" s="54"/>
      <c r="U117" s="52"/>
      <c r="V117" s="52"/>
      <c r="W117" s="52"/>
      <c r="X117" s="55"/>
      <c r="Y117" s="52"/>
      <c r="Z117" s="52"/>
      <c r="AA117" s="53"/>
      <c r="AB117" s="54"/>
      <c r="AC117" s="52"/>
      <c r="AD117" s="52"/>
      <c r="AE117" s="53"/>
      <c r="AF117" s="54"/>
      <c r="AG117" s="52"/>
      <c r="AH117" s="52"/>
      <c r="AI117" s="52"/>
      <c r="AJ117" s="52"/>
      <c r="AK117" s="88"/>
      <c r="AL117" s="87"/>
      <c r="AM117" s="91"/>
      <c r="AN117" s="91"/>
      <c r="AO117" s="91"/>
      <c r="AP117" s="91"/>
      <c r="AQ117" s="91"/>
      <c r="AR117" s="88"/>
      <c r="AS117" s="87"/>
      <c r="AT117" s="52"/>
      <c r="AU117" s="52"/>
      <c r="AV117" s="52"/>
      <c r="AW117" s="53"/>
      <c r="AX117" s="54"/>
      <c r="AY117" s="52"/>
      <c r="AZ117" s="52"/>
      <c r="BA117" s="52"/>
      <c r="BB117" s="53"/>
      <c r="BC117" s="54"/>
      <c r="BD117" s="52"/>
      <c r="BE117" s="52"/>
      <c r="BF117" s="52"/>
      <c r="BG117" s="58"/>
      <c r="BH117" s="51"/>
      <c r="BI117" s="52"/>
      <c r="BJ117" s="58"/>
      <c r="BK117" s="51"/>
      <c r="BL117" s="365" t="s">
        <v>258</v>
      </c>
      <c r="BM117" s="365"/>
      <c r="BN117" s="115"/>
      <c r="BO117" s="53"/>
      <c r="BP117" s="54"/>
      <c r="BQ117" s="365"/>
      <c r="BR117" s="365"/>
      <c r="BS117" s="365"/>
      <c r="BT117" s="365"/>
      <c r="BU117" s="53"/>
      <c r="BV117" s="54"/>
      <c r="BW117" s="365"/>
      <c r="BX117" s="365"/>
      <c r="BZ117" s="115" t="s">
        <v>259</v>
      </c>
      <c r="CA117" s="54"/>
      <c r="CB117" s="365"/>
      <c r="CC117" s="365"/>
      <c r="CD117" s="365"/>
      <c r="CE117" s="365"/>
      <c r="CF117" s="58"/>
      <c r="CG117" s="89"/>
      <c r="CH117" s="365"/>
      <c r="CI117" s="365"/>
      <c r="CJ117" s="365"/>
      <c r="CK117" s="117" t="s">
        <v>199</v>
      </c>
      <c r="CL117" s="54"/>
      <c r="CM117" s="365"/>
      <c r="CN117" s="365"/>
      <c r="CO117" s="365"/>
      <c r="CP117" s="365"/>
      <c r="CQ117" s="365"/>
      <c r="CR117" s="365"/>
      <c r="CS117" s="365"/>
      <c r="CT117" s="58"/>
      <c r="CU117" s="51"/>
      <c r="CV117" s="365"/>
      <c r="CW117" s="365"/>
      <c r="CX117" s="365"/>
      <c r="CY117" s="117" t="s">
        <v>199</v>
      </c>
      <c r="CZ117" s="54"/>
      <c r="DA117" s="52"/>
      <c r="DB117" s="52"/>
      <c r="DC117" s="52"/>
      <c r="DD117" s="52"/>
      <c r="DE117" s="52"/>
      <c r="DF117" s="52"/>
      <c r="DG117" s="52"/>
      <c r="DH117" s="58"/>
      <c r="DI117" s="51"/>
      <c r="DJ117" s="91"/>
      <c r="DK117" s="91"/>
      <c r="DL117" s="91"/>
      <c r="DM117" s="91"/>
      <c r="DN117" s="91"/>
      <c r="DO117" s="58"/>
    </row>
    <row r="118" spans="1:119" ht="9" customHeight="1" x14ac:dyDescent="0.2">
      <c r="A118" s="63"/>
      <c r="B118" s="64"/>
      <c r="C118" s="65"/>
      <c r="D118" s="66"/>
      <c r="E118" s="64"/>
      <c r="F118" s="64"/>
      <c r="G118" s="64"/>
      <c r="H118" s="64"/>
      <c r="I118" s="64"/>
      <c r="J118" s="64"/>
      <c r="K118" s="64"/>
      <c r="L118" s="64"/>
      <c r="M118" s="65"/>
      <c r="N118" s="66"/>
      <c r="O118" s="64"/>
      <c r="P118" s="64"/>
      <c r="Q118" s="64"/>
      <c r="R118" s="64"/>
      <c r="S118" s="65"/>
      <c r="T118" s="66"/>
      <c r="U118" s="64"/>
      <c r="V118" s="64"/>
      <c r="W118" s="64"/>
      <c r="X118" s="67"/>
      <c r="Y118" s="64"/>
      <c r="Z118" s="64"/>
      <c r="AA118" s="65"/>
      <c r="AB118" s="66"/>
      <c r="AC118" s="64"/>
      <c r="AD118" s="64"/>
      <c r="AE118" s="65"/>
      <c r="AF118" s="66"/>
      <c r="AG118" s="64"/>
      <c r="AH118" s="64"/>
      <c r="AI118" s="64"/>
      <c r="AJ118" s="64"/>
      <c r="AK118" s="95"/>
      <c r="AL118" s="93"/>
      <c r="AM118" s="96"/>
      <c r="AN118" s="96"/>
      <c r="AO118" s="96"/>
      <c r="AP118" s="96"/>
      <c r="AQ118" s="96"/>
      <c r="AR118" s="95"/>
      <c r="AS118" s="93"/>
      <c r="AT118" s="64"/>
      <c r="AU118" s="64"/>
      <c r="AV118" s="64"/>
      <c r="AW118" s="65"/>
      <c r="AX118" s="66"/>
      <c r="AY118" s="64"/>
      <c r="AZ118" s="64"/>
      <c r="BA118" s="64"/>
      <c r="BB118" s="65"/>
      <c r="BC118" s="66"/>
      <c r="BD118" s="64"/>
      <c r="BE118" s="64"/>
      <c r="BF118" s="64"/>
      <c r="BG118" s="71"/>
      <c r="BH118" s="63"/>
      <c r="BI118" s="64"/>
      <c r="BJ118" s="71"/>
      <c r="BK118" s="63"/>
      <c r="BL118" s="64"/>
      <c r="BM118" s="64"/>
      <c r="BN118" s="64"/>
      <c r="BO118" s="65"/>
      <c r="BP118" s="66"/>
      <c r="BQ118" s="64"/>
      <c r="BR118" s="64"/>
      <c r="BS118" s="64"/>
      <c r="BT118" s="64"/>
      <c r="BU118" s="65"/>
      <c r="BV118" s="66"/>
      <c r="BW118" s="64"/>
      <c r="BX118" s="64"/>
      <c r="BY118" s="64"/>
      <c r="BZ118" s="65"/>
      <c r="CA118" s="66"/>
      <c r="CB118" s="64"/>
      <c r="CC118" s="64"/>
      <c r="CD118" s="64"/>
      <c r="CE118" s="64"/>
      <c r="CF118" s="71"/>
      <c r="CG118" s="97"/>
      <c r="CH118" s="64"/>
      <c r="CI118" s="64"/>
      <c r="CJ118" s="64"/>
      <c r="CK118" s="214" t="s">
        <v>260</v>
      </c>
      <c r="CL118" s="66"/>
      <c r="CM118" s="64"/>
      <c r="CN118" s="64"/>
      <c r="CO118" s="64"/>
      <c r="CP118" s="64"/>
      <c r="CQ118" s="64"/>
      <c r="CR118" s="64"/>
      <c r="CS118" s="64"/>
      <c r="CT118" s="71"/>
      <c r="CU118" s="63"/>
      <c r="CV118" s="64"/>
      <c r="CW118" s="64"/>
      <c r="CX118" s="64"/>
      <c r="CY118" s="214" t="s">
        <v>260</v>
      </c>
      <c r="CZ118" s="66"/>
      <c r="DA118" s="64"/>
      <c r="DB118" s="64"/>
      <c r="DC118" s="64"/>
      <c r="DD118" s="64"/>
      <c r="DE118" s="64"/>
      <c r="DF118" s="64"/>
      <c r="DG118" s="64"/>
      <c r="DH118" s="71"/>
      <c r="DI118" s="63"/>
      <c r="DJ118" s="96"/>
      <c r="DK118" s="96"/>
      <c r="DL118" s="96"/>
      <c r="DM118" s="96"/>
      <c r="DN118" s="96"/>
      <c r="DO118" s="71"/>
    </row>
    <row r="119" spans="1:119" ht="6" customHeight="1" x14ac:dyDescent="0.2">
      <c r="A119" s="51"/>
      <c r="B119" s="52"/>
      <c r="C119" s="53"/>
      <c r="D119" s="54"/>
      <c r="E119" s="52"/>
      <c r="F119" s="52"/>
      <c r="G119" s="52"/>
      <c r="H119" s="52"/>
      <c r="I119" s="52"/>
      <c r="J119" s="52"/>
      <c r="K119" s="52"/>
      <c r="L119" s="52"/>
      <c r="M119" s="53"/>
      <c r="N119" s="54"/>
      <c r="O119" s="52"/>
      <c r="P119" s="52"/>
      <c r="Q119" s="52"/>
      <c r="R119" s="52"/>
      <c r="S119" s="53"/>
      <c r="T119" s="54"/>
      <c r="U119" s="52"/>
      <c r="V119" s="115"/>
      <c r="W119" s="52"/>
      <c r="X119" s="55"/>
      <c r="Y119" s="52"/>
      <c r="Z119" s="115"/>
      <c r="AA119" s="53"/>
      <c r="AB119" s="54"/>
      <c r="AC119" s="52"/>
      <c r="AD119" s="115"/>
      <c r="AE119" s="53"/>
      <c r="AF119" s="54"/>
      <c r="AG119" s="52"/>
      <c r="AH119" s="52"/>
      <c r="AI119" s="52"/>
      <c r="AJ119" s="52"/>
      <c r="AK119" s="88"/>
      <c r="AL119" s="87"/>
      <c r="AM119" s="91"/>
      <c r="AN119" s="91"/>
      <c r="AO119" s="91"/>
      <c r="AP119" s="91"/>
      <c r="AQ119" s="91"/>
      <c r="AR119" s="88"/>
      <c r="AS119" s="87"/>
      <c r="AT119" s="52"/>
      <c r="AU119" s="52"/>
      <c r="AV119" s="52"/>
      <c r="AW119" s="53"/>
      <c r="AX119" s="54"/>
      <c r="AY119" s="52"/>
      <c r="AZ119" s="52"/>
      <c r="BA119" s="52"/>
      <c r="BB119" s="53"/>
      <c r="BC119" s="54"/>
      <c r="BD119" s="52"/>
      <c r="BE119" s="52"/>
      <c r="BF119" s="52"/>
      <c r="BG119" s="58"/>
      <c r="BH119" s="51"/>
      <c r="BI119" s="52"/>
      <c r="BJ119" s="58"/>
      <c r="BK119" s="51"/>
      <c r="BL119" s="365"/>
      <c r="BM119" s="365"/>
      <c r="BN119" s="115"/>
      <c r="BO119" s="53"/>
      <c r="BP119" s="54"/>
      <c r="BQ119" s="365"/>
      <c r="BR119" s="365"/>
      <c r="BS119" s="365"/>
      <c r="BT119" s="365"/>
      <c r="BU119" s="53"/>
      <c r="BV119" s="54"/>
      <c r="BW119" s="365"/>
      <c r="BX119" s="365"/>
      <c r="BY119" s="115"/>
      <c r="BZ119" s="53"/>
      <c r="CA119" s="54"/>
      <c r="CB119" s="365"/>
      <c r="CC119" s="64"/>
      <c r="CD119" s="64"/>
      <c r="CE119" s="365"/>
      <c r="CF119" s="58"/>
      <c r="CG119" s="89"/>
      <c r="CH119" s="365"/>
      <c r="CI119" s="365"/>
      <c r="CJ119" s="115"/>
      <c r="CK119" s="53"/>
      <c r="CL119" s="54"/>
      <c r="CM119" s="365"/>
      <c r="CN119" s="365"/>
      <c r="CO119" s="365"/>
      <c r="CP119" s="365"/>
      <c r="CQ119" s="365"/>
      <c r="CR119" s="365"/>
      <c r="CS119" s="365"/>
      <c r="CT119" s="58"/>
      <c r="CU119" s="51"/>
      <c r="CV119" s="365"/>
      <c r="CW119" s="365"/>
      <c r="CX119" s="115"/>
      <c r="CY119" s="53"/>
      <c r="CZ119" s="54"/>
      <c r="DA119" s="52"/>
      <c r="DB119" s="52"/>
      <c r="DC119" s="52"/>
      <c r="DD119" s="52"/>
      <c r="DE119" s="52"/>
      <c r="DF119" s="52"/>
      <c r="DG119" s="52"/>
      <c r="DH119" s="58"/>
      <c r="DI119" s="51"/>
      <c r="DJ119" s="52"/>
      <c r="DK119" s="52"/>
      <c r="DL119" s="52"/>
      <c r="DM119" s="52"/>
      <c r="DN119" s="52"/>
      <c r="DO119" s="58"/>
    </row>
    <row r="120" spans="1:119" x14ac:dyDescent="0.2">
      <c r="A120" s="51"/>
      <c r="B120" s="52"/>
      <c r="C120" s="53"/>
      <c r="D120" s="54"/>
      <c r="E120" s="52"/>
      <c r="F120" s="52"/>
      <c r="G120" s="52"/>
      <c r="H120" s="52"/>
      <c r="I120" s="52"/>
      <c r="J120" s="52"/>
      <c r="K120" s="52"/>
      <c r="L120" s="52"/>
      <c r="M120" s="53"/>
      <c r="N120" s="54"/>
      <c r="O120" s="78"/>
      <c r="P120" s="77"/>
      <c r="Q120" s="78"/>
      <c r="R120" s="77"/>
      <c r="S120" s="53"/>
      <c r="T120" s="54"/>
      <c r="U120" s="52">
        <v>1</v>
      </c>
      <c r="V120" s="115">
        <v>2</v>
      </c>
      <c r="W120" s="52"/>
      <c r="X120" s="55"/>
      <c r="Y120" s="52">
        <v>1</v>
      </c>
      <c r="Z120" s="115">
        <v>2</v>
      </c>
      <c r="AA120" s="53"/>
      <c r="AB120" s="54"/>
      <c r="AC120" s="52">
        <v>1</v>
      </c>
      <c r="AD120" s="115">
        <v>2</v>
      </c>
      <c r="AE120" s="53"/>
      <c r="AF120" s="54"/>
      <c r="AG120" s="78"/>
      <c r="AH120" s="77"/>
      <c r="AI120" s="78"/>
      <c r="AJ120" s="77"/>
      <c r="AK120" s="88"/>
      <c r="AL120" s="87"/>
      <c r="AM120" s="91"/>
      <c r="AN120" s="78"/>
      <c r="AO120" s="77"/>
      <c r="AP120" s="91"/>
      <c r="AQ120" s="91"/>
      <c r="AR120" s="88"/>
      <c r="AS120" s="87"/>
      <c r="AV120" s="112"/>
      <c r="AW120" s="116"/>
      <c r="AX120" s="111"/>
      <c r="BA120" s="112"/>
      <c r="BB120" s="53"/>
      <c r="BC120" s="54"/>
      <c r="BF120" s="112"/>
      <c r="BG120" s="58"/>
      <c r="BH120" s="51"/>
      <c r="BJ120" s="58"/>
      <c r="BK120" s="51"/>
      <c r="BL120" s="365">
        <v>1</v>
      </c>
      <c r="BM120" s="365">
        <v>2</v>
      </c>
      <c r="BN120" s="115">
        <v>8</v>
      </c>
      <c r="BO120" s="53"/>
      <c r="BP120" s="54"/>
      <c r="BQ120" s="78"/>
      <c r="BR120" s="77"/>
      <c r="BS120" s="78"/>
      <c r="BT120" s="77"/>
      <c r="BU120" s="53"/>
      <c r="BV120" s="54"/>
      <c r="BW120" s="365">
        <v>1</v>
      </c>
      <c r="BX120" s="365">
        <v>2</v>
      </c>
      <c r="BY120" s="115">
        <v>8</v>
      </c>
      <c r="BZ120" s="53"/>
      <c r="CA120" s="54"/>
      <c r="CB120" s="78"/>
      <c r="CC120" s="77"/>
      <c r="CD120" s="78"/>
      <c r="CE120" s="77"/>
      <c r="CF120" s="58"/>
      <c r="CG120" s="89"/>
      <c r="CH120" s="365">
        <v>1</v>
      </c>
      <c r="CI120" s="365"/>
      <c r="CJ120" s="115">
        <v>2</v>
      </c>
      <c r="CK120" s="53"/>
      <c r="CL120" s="54"/>
      <c r="CM120" s="78"/>
      <c r="CN120" s="77"/>
      <c r="CO120" s="365"/>
      <c r="CP120" s="78"/>
      <c r="CQ120" s="77"/>
      <c r="CR120" s="78"/>
      <c r="CS120" s="77"/>
      <c r="CT120" s="58"/>
      <c r="CU120" s="51"/>
      <c r="CV120" s="365">
        <v>1</v>
      </c>
      <c r="CW120" s="365"/>
      <c r="CX120" s="115">
        <v>2</v>
      </c>
      <c r="CY120" s="53"/>
      <c r="CZ120" s="54"/>
      <c r="DA120" s="78"/>
      <c r="DB120" s="77"/>
      <c r="DC120" s="52"/>
      <c r="DD120" s="78"/>
      <c r="DE120" s="77"/>
      <c r="DF120" s="78"/>
      <c r="DG120" s="77"/>
      <c r="DH120" s="58"/>
      <c r="DI120" s="51"/>
      <c r="DJ120" s="91"/>
      <c r="DK120" s="78"/>
      <c r="DL120" s="77"/>
      <c r="DM120" s="52"/>
      <c r="DN120" s="91"/>
      <c r="DO120" s="58"/>
    </row>
    <row r="121" spans="1:119" x14ac:dyDescent="0.2">
      <c r="A121" s="51"/>
      <c r="B121" s="52" t="s">
        <v>21</v>
      </c>
      <c r="C121" s="53"/>
      <c r="D121" s="54"/>
      <c r="E121" s="52"/>
      <c r="F121" s="52"/>
      <c r="G121" s="52"/>
      <c r="H121" s="52"/>
      <c r="I121" s="52"/>
      <c r="J121" s="52"/>
      <c r="K121" s="52"/>
      <c r="L121" s="52"/>
      <c r="M121" s="53"/>
      <c r="N121" s="54"/>
      <c r="O121" s="66"/>
      <c r="P121" s="65"/>
      <c r="Q121" s="66"/>
      <c r="R121" s="65"/>
      <c r="S121" s="53"/>
      <c r="T121" s="54"/>
      <c r="U121" s="52"/>
      <c r="V121" s="52"/>
      <c r="W121" s="52"/>
      <c r="X121" s="55"/>
      <c r="Y121" s="52"/>
      <c r="Z121" s="52"/>
      <c r="AA121" s="53"/>
      <c r="AB121" s="54"/>
      <c r="AC121" s="52"/>
      <c r="AD121" s="52"/>
      <c r="AE121" s="53"/>
      <c r="AF121" s="54"/>
      <c r="AG121" s="66"/>
      <c r="AH121" s="65"/>
      <c r="AI121" s="66"/>
      <c r="AJ121" s="65"/>
      <c r="AK121" s="88"/>
      <c r="AL121" s="87"/>
      <c r="AM121" s="91"/>
      <c r="AN121" s="66"/>
      <c r="AO121" s="65"/>
      <c r="AP121" s="91"/>
      <c r="AQ121" s="91"/>
      <c r="AR121" s="88"/>
      <c r="AS121" s="87"/>
      <c r="AT121" s="52"/>
      <c r="AU121" s="328" t="str">
        <f>B121</f>
        <v>14</v>
      </c>
      <c r="AV121" s="112"/>
      <c r="AW121" s="116"/>
      <c r="AX121" s="111"/>
      <c r="AZ121" s="328" t="str">
        <f>B121</f>
        <v>14</v>
      </c>
      <c r="BA121" s="112"/>
      <c r="BB121" s="53"/>
      <c r="BC121" s="54"/>
      <c r="BE121" s="328" t="str">
        <f>B121</f>
        <v>14</v>
      </c>
      <c r="BF121" s="112"/>
      <c r="BG121" s="58"/>
      <c r="BH121" s="51"/>
      <c r="BI121" s="329" t="str">
        <f>B121</f>
        <v>14</v>
      </c>
      <c r="BJ121" s="58"/>
      <c r="BK121" s="51"/>
      <c r="BL121" s="365"/>
      <c r="BM121" s="365"/>
      <c r="BN121" s="365"/>
      <c r="BO121" s="53"/>
      <c r="BP121" s="54"/>
      <c r="BQ121" s="66"/>
      <c r="BR121" s="65"/>
      <c r="BS121" s="66"/>
      <c r="BT121" s="65"/>
      <c r="BU121" s="53"/>
      <c r="BV121" s="54"/>
      <c r="BW121" s="365"/>
      <c r="BX121" s="365"/>
      <c r="BY121" s="365"/>
      <c r="BZ121" s="53"/>
      <c r="CA121" s="54"/>
      <c r="CB121" s="66"/>
      <c r="CC121" s="65"/>
      <c r="CD121" s="66"/>
      <c r="CE121" s="65"/>
      <c r="CF121" s="58"/>
      <c r="CG121" s="89"/>
      <c r="CH121" s="365"/>
      <c r="CI121" s="365"/>
      <c r="CJ121" s="365"/>
      <c r="CK121" s="53"/>
      <c r="CL121" s="54"/>
      <c r="CM121" s="66"/>
      <c r="CN121" s="65"/>
      <c r="CO121" s="365"/>
      <c r="CP121" s="66"/>
      <c r="CQ121" s="65"/>
      <c r="CR121" s="66"/>
      <c r="CS121" s="65"/>
      <c r="CT121" s="58"/>
      <c r="CU121" s="51"/>
      <c r="CV121" s="365"/>
      <c r="CW121" s="365"/>
      <c r="CX121" s="365"/>
      <c r="CY121" s="53"/>
      <c r="CZ121" s="54"/>
      <c r="DA121" s="66"/>
      <c r="DB121" s="65"/>
      <c r="DC121" s="52"/>
      <c r="DD121" s="66"/>
      <c r="DE121" s="65"/>
      <c r="DF121" s="66"/>
      <c r="DG121" s="65"/>
      <c r="DH121" s="58"/>
      <c r="DI121" s="51"/>
      <c r="DJ121" s="91"/>
      <c r="DK121" s="66"/>
      <c r="DL121" s="65"/>
      <c r="DM121" s="52"/>
      <c r="DN121" s="91"/>
      <c r="DO121" s="58"/>
    </row>
    <row r="122" spans="1:119" x14ac:dyDescent="0.2">
      <c r="A122" s="51"/>
      <c r="B122" s="52"/>
      <c r="C122" s="53"/>
      <c r="D122" s="54"/>
      <c r="E122" s="52"/>
      <c r="F122" s="52"/>
      <c r="G122" s="52"/>
      <c r="H122" s="52"/>
      <c r="I122" s="52"/>
      <c r="J122" s="52"/>
      <c r="K122" s="52"/>
      <c r="L122" s="52"/>
      <c r="M122" s="53"/>
      <c r="N122" s="54"/>
      <c r="O122" s="52"/>
      <c r="P122" s="52"/>
      <c r="Q122" s="52"/>
      <c r="R122" s="52"/>
      <c r="S122" s="53"/>
      <c r="T122" s="54"/>
      <c r="U122" s="52"/>
      <c r="V122" s="52"/>
      <c r="W122" s="52"/>
      <c r="X122" s="55"/>
      <c r="Y122" s="52"/>
      <c r="Z122" s="52"/>
      <c r="AA122" s="53"/>
      <c r="AB122" s="54"/>
      <c r="AC122" s="52"/>
      <c r="AD122" s="52"/>
      <c r="AE122" s="53"/>
      <c r="AF122" s="54"/>
      <c r="AG122" s="52"/>
      <c r="AH122" s="52"/>
      <c r="AI122" s="52"/>
      <c r="AJ122" s="52"/>
      <c r="AK122" s="88"/>
      <c r="AL122" s="87"/>
      <c r="AM122" s="91"/>
      <c r="AN122" s="91"/>
      <c r="AO122" s="91"/>
      <c r="AP122" s="91"/>
      <c r="AQ122" s="91"/>
      <c r="AR122" s="88"/>
      <c r="AS122" s="87"/>
      <c r="AT122" s="52"/>
      <c r="AU122" s="52"/>
      <c r="AV122" s="52"/>
      <c r="AW122" s="53"/>
      <c r="AX122" s="54"/>
      <c r="AY122" s="52"/>
      <c r="AZ122" s="52"/>
      <c r="BA122" s="52"/>
      <c r="BB122" s="53"/>
      <c r="BC122" s="54"/>
      <c r="BD122" s="52"/>
      <c r="BE122" s="52"/>
      <c r="BF122" s="52"/>
      <c r="BG122" s="58"/>
      <c r="BH122" s="51"/>
      <c r="BI122" s="52"/>
      <c r="BJ122" s="58"/>
      <c r="BK122" s="51"/>
      <c r="BL122" s="365" t="s">
        <v>258</v>
      </c>
      <c r="BM122" s="365"/>
      <c r="BN122" s="115"/>
      <c r="BO122" s="53"/>
      <c r="BP122" s="54"/>
      <c r="BQ122" s="365"/>
      <c r="BR122" s="365"/>
      <c r="BS122" s="365"/>
      <c r="BT122" s="365"/>
      <c r="BU122" s="53"/>
      <c r="BV122" s="54"/>
      <c r="BW122" s="365"/>
      <c r="BX122" s="365"/>
      <c r="BZ122" s="115" t="s">
        <v>259</v>
      </c>
      <c r="CA122" s="54"/>
      <c r="CB122" s="365"/>
      <c r="CC122" s="365"/>
      <c r="CD122" s="365"/>
      <c r="CE122" s="365"/>
      <c r="CF122" s="58"/>
      <c r="CG122" s="89"/>
      <c r="CH122" s="365"/>
      <c r="CI122" s="365"/>
      <c r="CJ122" s="365"/>
      <c r="CK122" s="117" t="s">
        <v>199</v>
      </c>
      <c r="CL122" s="54"/>
      <c r="CM122" s="365"/>
      <c r="CN122" s="365"/>
      <c r="CO122" s="365"/>
      <c r="CP122" s="365"/>
      <c r="CQ122" s="365"/>
      <c r="CR122" s="365"/>
      <c r="CS122" s="365"/>
      <c r="CT122" s="58"/>
      <c r="CU122" s="51"/>
      <c r="CV122" s="365"/>
      <c r="CW122" s="365"/>
      <c r="CX122" s="365"/>
      <c r="CY122" s="117" t="s">
        <v>199</v>
      </c>
      <c r="CZ122" s="54"/>
      <c r="DA122" s="52"/>
      <c r="DB122" s="52"/>
      <c r="DC122" s="52"/>
      <c r="DD122" s="52"/>
      <c r="DE122" s="52"/>
      <c r="DF122" s="52"/>
      <c r="DG122" s="52"/>
      <c r="DH122" s="58"/>
      <c r="DI122" s="51"/>
      <c r="DJ122" s="91"/>
      <c r="DK122" s="91"/>
      <c r="DL122" s="91"/>
      <c r="DM122" s="91"/>
      <c r="DN122" s="91"/>
      <c r="DO122" s="58"/>
    </row>
    <row r="123" spans="1:119" ht="9" customHeight="1" x14ac:dyDescent="0.2">
      <c r="A123" s="63"/>
      <c r="B123" s="64"/>
      <c r="C123" s="65"/>
      <c r="D123" s="66"/>
      <c r="E123" s="64"/>
      <c r="F123" s="64"/>
      <c r="G123" s="64"/>
      <c r="H123" s="64"/>
      <c r="I123" s="64"/>
      <c r="J123" s="64"/>
      <c r="K123" s="64"/>
      <c r="L123" s="64"/>
      <c r="M123" s="65"/>
      <c r="N123" s="66"/>
      <c r="O123" s="64"/>
      <c r="P123" s="64"/>
      <c r="Q123" s="64"/>
      <c r="R123" s="64"/>
      <c r="S123" s="65"/>
      <c r="T123" s="66"/>
      <c r="U123" s="64"/>
      <c r="V123" s="64"/>
      <c r="W123" s="64"/>
      <c r="X123" s="67"/>
      <c r="Y123" s="64"/>
      <c r="Z123" s="64"/>
      <c r="AA123" s="65"/>
      <c r="AB123" s="66"/>
      <c r="AC123" s="64"/>
      <c r="AD123" s="64"/>
      <c r="AE123" s="65"/>
      <c r="AF123" s="66"/>
      <c r="AG123" s="64"/>
      <c r="AH123" s="64"/>
      <c r="AI123" s="64"/>
      <c r="AJ123" s="64"/>
      <c r="AK123" s="95"/>
      <c r="AL123" s="93"/>
      <c r="AM123" s="96"/>
      <c r="AN123" s="96"/>
      <c r="AO123" s="96"/>
      <c r="AP123" s="96"/>
      <c r="AQ123" s="96"/>
      <c r="AR123" s="95"/>
      <c r="AS123" s="93"/>
      <c r="AT123" s="64"/>
      <c r="AU123" s="64"/>
      <c r="AV123" s="64"/>
      <c r="AW123" s="65"/>
      <c r="AX123" s="66"/>
      <c r="AY123" s="64"/>
      <c r="AZ123" s="64"/>
      <c r="BA123" s="64"/>
      <c r="BB123" s="65"/>
      <c r="BC123" s="66"/>
      <c r="BD123" s="64"/>
      <c r="BE123" s="64"/>
      <c r="BF123" s="64"/>
      <c r="BG123" s="71"/>
      <c r="BH123" s="63"/>
      <c r="BI123" s="64"/>
      <c r="BJ123" s="71"/>
      <c r="BK123" s="63"/>
      <c r="BL123" s="64"/>
      <c r="BM123" s="64"/>
      <c r="BN123" s="64"/>
      <c r="BO123" s="65"/>
      <c r="BP123" s="66"/>
      <c r="BQ123" s="64"/>
      <c r="BR123" s="64"/>
      <c r="BS123" s="64"/>
      <c r="BT123" s="64"/>
      <c r="BU123" s="65"/>
      <c r="BV123" s="66"/>
      <c r="BW123" s="64"/>
      <c r="BX123" s="64"/>
      <c r="BY123" s="64"/>
      <c r="BZ123" s="65"/>
      <c r="CA123" s="66"/>
      <c r="CB123" s="64"/>
      <c r="CC123" s="64"/>
      <c r="CD123" s="64"/>
      <c r="CE123" s="64"/>
      <c r="CF123" s="71"/>
      <c r="CG123" s="97"/>
      <c r="CH123" s="64"/>
      <c r="CI123" s="64"/>
      <c r="CJ123" s="64"/>
      <c r="CK123" s="214" t="s">
        <v>260</v>
      </c>
      <c r="CL123" s="66"/>
      <c r="CM123" s="64"/>
      <c r="CN123" s="64"/>
      <c r="CO123" s="64"/>
      <c r="CP123" s="64"/>
      <c r="CQ123" s="64"/>
      <c r="CR123" s="64"/>
      <c r="CS123" s="64"/>
      <c r="CT123" s="71"/>
      <c r="CU123" s="63"/>
      <c r="CV123" s="64"/>
      <c r="CW123" s="64"/>
      <c r="CX123" s="64"/>
      <c r="CY123" s="214" t="s">
        <v>260</v>
      </c>
      <c r="CZ123" s="66"/>
      <c r="DA123" s="64"/>
      <c r="DB123" s="64"/>
      <c r="DC123" s="64"/>
      <c r="DD123" s="64"/>
      <c r="DE123" s="64"/>
      <c r="DF123" s="64"/>
      <c r="DG123" s="64"/>
      <c r="DH123" s="71"/>
      <c r="DI123" s="63"/>
      <c r="DJ123" s="96"/>
      <c r="DK123" s="96"/>
      <c r="DL123" s="96"/>
      <c r="DM123" s="96"/>
      <c r="DN123" s="96"/>
      <c r="DO123" s="71"/>
    </row>
    <row r="124" spans="1:119" ht="6" customHeight="1" x14ac:dyDescent="0.2">
      <c r="A124" s="51"/>
      <c r="B124" s="52"/>
      <c r="C124" s="53"/>
      <c r="D124" s="54"/>
      <c r="E124" s="52"/>
      <c r="F124" s="52"/>
      <c r="G124" s="52"/>
      <c r="H124" s="52"/>
      <c r="I124" s="52"/>
      <c r="J124" s="52"/>
      <c r="K124" s="52"/>
      <c r="L124" s="52"/>
      <c r="M124" s="53"/>
      <c r="N124" s="54"/>
      <c r="O124" s="52"/>
      <c r="P124" s="52"/>
      <c r="Q124" s="52"/>
      <c r="R124" s="52"/>
      <c r="S124" s="53"/>
      <c r="T124" s="54"/>
      <c r="U124" s="52"/>
      <c r="V124" s="115"/>
      <c r="W124" s="52"/>
      <c r="X124" s="55"/>
      <c r="Y124" s="52"/>
      <c r="Z124" s="115"/>
      <c r="AA124" s="53"/>
      <c r="AB124" s="54"/>
      <c r="AC124" s="52"/>
      <c r="AD124" s="115"/>
      <c r="AE124" s="53"/>
      <c r="AF124" s="54"/>
      <c r="AG124" s="52"/>
      <c r="AH124" s="52"/>
      <c r="AI124" s="52"/>
      <c r="AJ124" s="52"/>
      <c r="AK124" s="88"/>
      <c r="AL124" s="87"/>
      <c r="AM124" s="91"/>
      <c r="AN124" s="91"/>
      <c r="AO124" s="91"/>
      <c r="AP124" s="91"/>
      <c r="AQ124" s="91"/>
      <c r="AR124" s="88"/>
      <c r="AS124" s="87"/>
      <c r="AT124" s="52"/>
      <c r="AU124" s="52"/>
      <c r="AV124" s="52"/>
      <c r="AW124" s="53"/>
      <c r="AX124" s="54"/>
      <c r="AY124" s="52"/>
      <c r="AZ124" s="52"/>
      <c r="BA124" s="52"/>
      <c r="BB124" s="53"/>
      <c r="BC124" s="54"/>
      <c r="BD124" s="52"/>
      <c r="BE124" s="52"/>
      <c r="BF124" s="52"/>
      <c r="BG124" s="58"/>
      <c r="BH124" s="51"/>
      <c r="BI124" s="52"/>
      <c r="BJ124" s="58"/>
      <c r="BK124" s="51"/>
      <c r="BL124" s="365"/>
      <c r="BM124" s="365"/>
      <c r="BN124" s="115"/>
      <c r="BO124" s="53"/>
      <c r="BP124" s="54"/>
      <c r="BQ124" s="365"/>
      <c r="BR124" s="365"/>
      <c r="BS124" s="365"/>
      <c r="BT124" s="365"/>
      <c r="BU124" s="53"/>
      <c r="BV124" s="54"/>
      <c r="BW124" s="365"/>
      <c r="BX124" s="365"/>
      <c r="BY124" s="115"/>
      <c r="BZ124" s="53"/>
      <c r="CA124" s="54"/>
      <c r="CB124" s="365"/>
      <c r="CC124" s="64"/>
      <c r="CD124" s="64"/>
      <c r="CE124" s="365"/>
      <c r="CF124" s="58"/>
      <c r="CG124" s="89"/>
      <c r="CH124" s="365"/>
      <c r="CI124" s="365"/>
      <c r="CJ124" s="115"/>
      <c r="CK124" s="53"/>
      <c r="CL124" s="54"/>
      <c r="CM124" s="365"/>
      <c r="CN124" s="365"/>
      <c r="CO124" s="365"/>
      <c r="CP124" s="365"/>
      <c r="CQ124" s="365"/>
      <c r="CR124" s="365"/>
      <c r="CS124" s="365"/>
      <c r="CT124" s="58"/>
      <c r="CU124" s="51"/>
      <c r="CV124" s="365"/>
      <c r="CW124" s="365"/>
      <c r="CX124" s="115"/>
      <c r="CY124" s="53"/>
      <c r="CZ124" s="54"/>
      <c r="DA124" s="52"/>
      <c r="DB124" s="52"/>
      <c r="DC124" s="52"/>
      <c r="DD124" s="52"/>
      <c r="DE124" s="52"/>
      <c r="DF124" s="52"/>
      <c r="DG124" s="52"/>
      <c r="DH124" s="58"/>
      <c r="DI124" s="51"/>
      <c r="DJ124" s="52"/>
      <c r="DK124" s="52"/>
      <c r="DL124" s="52"/>
      <c r="DM124" s="52"/>
      <c r="DN124" s="52"/>
      <c r="DO124" s="58"/>
    </row>
    <row r="125" spans="1:119" x14ac:dyDescent="0.2">
      <c r="A125" s="51"/>
      <c r="B125" s="52"/>
      <c r="C125" s="53"/>
      <c r="D125" s="54"/>
      <c r="E125" s="52"/>
      <c r="F125" s="52"/>
      <c r="G125" s="52"/>
      <c r="H125" s="52"/>
      <c r="I125" s="52"/>
      <c r="J125" s="52"/>
      <c r="K125" s="52"/>
      <c r="L125" s="52"/>
      <c r="M125" s="53"/>
      <c r="N125" s="54"/>
      <c r="O125" s="78"/>
      <c r="P125" s="77"/>
      <c r="Q125" s="78"/>
      <c r="R125" s="77"/>
      <c r="S125" s="53"/>
      <c r="T125" s="54"/>
      <c r="U125" s="52">
        <v>1</v>
      </c>
      <c r="V125" s="115">
        <v>2</v>
      </c>
      <c r="W125" s="52"/>
      <c r="X125" s="55"/>
      <c r="Y125" s="52">
        <v>1</v>
      </c>
      <c r="Z125" s="115">
        <v>2</v>
      </c>
      <c r="AA125" s="53"/>
      <c r="AB125" s="54"/>
      <c r="AC125" s="52">
        <v>1</v>
      </c>
      <c r="AD125" s="115">
        <v>2</v>
      </c>
      <c r="AE125" s="53"/>
      <c r="AF125" s="54"/>
      <c r="AG125" s="78"/>
      <c r="AH125" s="77"/>
      <c r="AI125" s="78"/>
      <c r="AJ125" s="77"/>
      <c r="AK125" s="88"/>
      <c r="AL125" s="87"/>
      <c r="AM125" s="91"/>
      <c r="AN125" s="78"/>
      <c r="AO125" s="77"/>
      <c r="AP125" s="91"/>
      <c r="AQ125" s="91"/>
      <c r="AR125" s="88"/>
      <c r="AS125" s="87"/>
      <c r="AV125" s="112"/>
      <c r="AW125" s="116"/>
      <c r="AX125" s="111"/>
      <c r="BA125" s="112"/>
      <c r="BB125" s="53"/>
      <c r="BC125" s="54"/>
      <c r="BF125" s="112"/>
      <c r="BG125" s="58"/>
      <c r="BH125" s="51"/>
      <c r="BJ125" s="58"/>
      <c r="BK125" s="51"/>
      <c r="BL125" s="365">
        <v>1</v>
      </c>
      <c r="BM125" s="365">
        <v>2</v>
      </c>
      <c r="BN125" s="115">
        <v>8</v>
      </c>
      <c r="BO125" s="53"/>
      <c r="BP125" s="54"/>
      <c r="BQ125" s="78"/>
      <c r="BR125" s="77"/>
      <c r="BS125" s="78"/>
      <c r="BT125" s="77"/>
      <c r="BU125" s="53"/>
      <c r="BV125" s="54"/>
      <c r="BW125" s="365">
        <v>1</v>
      </c>
      <c r="BX125" s="365">
        <v>2</v>
      </c>
      <c r="BY125" s="115">
        <v>8</v>
      </c>
      <c r="BZ125" s="53"/>
      <c r="CA125" s="54"/>
      <c r="CB125" s="78"/>
      <c r="CC125" s="77"/>
      <c r="CD125" s="78"/>
      <c r="CE125" s="77"/>
      <c r="CF125" s="58"/>
      <c r="CG125" s="89"/>
      <c r="CH125" s="365">
        <v>1</v>
      </c>
      <c r="CI125" s="365"/>
      <c r="CJ125" s="115">
        <v>2</v>
      </c>
      <c r="CK125" s="53"/>
      <c r="CL125" s="54"/>
      <c r="CM125" s="78"/>
      <c r="CN125" s="77"/>
      <c r="CO125" s="365"/>
      <c r="CP125" s="78"/>
      <c r="CQ125" s="77"/>
      <c r="CR125" s="78"/>
      <c r="CS125" s="77"/>
      <c r="CT125" s="58"/>
      <c r="CU125" s="51"/>
      <c r="CV125" s="365">
        <v>1</v>
      </c>
      <c r="CW125" s="365"/>
      <c r="CX125" s="115">
        <v>2</v>
      </c>
      <c r="CY125" s="53"/>
      <c r="CZ125" s="54"/>
      <c r="DA125" s="78"/>
      <c r="DB125" s="77"/>
      <c r="DC125" s="52"/>
      <c r="DD125" s="78"/>
      <c r="DE125" s="77"/>
      <c r="DF125" s="78"/>
      <c r="DG125" s="77"/>
      <c r="DH125" s="58"/>
      <c r="DI125" s="51"/>
      <c r="DJ125" s="91"/>
      <c r="DK125" s="78"/>
      <c r="DL125" s="77"/>
      <c r="DM125" s="52"/>
      <c r="DN125" s="91"/>
      <c r="DO125" s="58"/>
    </row>
    <row r="126" spans="1:119" x14ac:dyDescent="0.2">
      <c r="A126" s="51"/>
      <c r="B126" s="52" t="s">
        <v>22</v>
      </c>
      <c r="C126" s="53"/>
      <c r="D126" s="54"/>
      <c r="E126" s="52"/>
      <c r="F126" s="52"/>
      <c r="G126" s="52"/>
      <c r="H126" s="52"/>
      <c r="I126" s="52"/>
      <c r="J126" s="52"/>
      <c r="K126" s="52"/>
      <c r="L126" s="52"/>
      <c r="M126" s="53"/>
      <c r="N126" s="54"/>
      <c r="O126" s="66"/>
      <c r="P126" s="65"/>
      <c r="Q126" s="66"/>
      <c r="R126" s="65"/>
      <c r="S126" s="53"/>
      <c r="T126" s="54"/>
      <c r="U126" s="52"/>
      <c r="V126" s="52"/>
      <c r="W126" s="52"/>
      <c r="X126" s="55"/>
      <c r="Y126" s="52"/>
      <c r="Z126" s="52"/>
      <c r="AA126" s="53"/>
      <c r="AB126" s="54"/>
      <c r="AC126" s="52"/>
      <c r="AD126" s="52"/>
      <c r="AE126" s="53"/>
      <c r="AF126" s="54"/>
      <c r="AG126" s="66"/>
      <c r="AH126" s="65"/>
      <c r="AI126" s="66"/>
      <c r="AJ126" s="65"/>
      <c r="AK126" s="88"/>
      <c r="AL126" s="87"/>
      <c r="AM126" s="91"/>
      <c r="AN126" s="66"/>
      <c r="AO126" s="65"/>
      <c r="AP126" s="91"/>
      <c r="AQ126" s="91"/>
      <c r="AR126" s="88"/>
      <c r="AS126" s="87"/>
      <c r="AT126" s="52"/>
      <c r="AU126" s="328" t="str">
        <f>B126</f>
        <v>15</v>
      </c>
      <c r="AV126" s="112"/>
      <c r="AW126" s="116"/>
      <c r="AX126" s="111"/>
      <c r="AZ126" s="328" t="str">
        <f>B126</f>
        <v>15</v>
      </c>
      <c r="BA126" s="112"/>
      <c r="BB126" s="53"/>
      <c r="BC126" s="54"/>
      <c r="BE126" s="328" t="str">
        <f>B126</f>
        <v>15</v>
      </c>
      <c r="BF126" s="112"/>
      <c r="BG126" s="58"/>
      <c r="BH126" s="51"/>
      <c r="BI126" s="329" t="str">
        <f>B126</f>
        <v>15</v>
      </c>
      <c r="BJ126" s="58"/>
      <c r="BK126" s="51"/>
      <c r="BL126" s="365"/>
      <c r="BM126" s="365"/>
      <c r="BN126" s="365"/>
      <c r="BO126" s="53"/>
      <c r="BP126" s="54"/>
      <c r="BQ126" s="66"/>
      <c r="BR126" s="65"/>
      <c r="BS126" s="66"/>
      <c r="BT126" s="65"/>
      <c r="BU126" s="53"/>
      <c r="BV126" s="54"/>
      <c r="BW126" s="365"/>
      <c r="BX126" s="365"/>
      <c r="BY126" s="365"/>
      <c r="BZ126" s="53"/>
      <c r="CA126" s="54"/>
      <c r="CB126" s="66"/>
      <c r="CC126" s="65"/>
      <c r="CD126" s="66"/>
      <c r="CE126" s="65"/>
      <c r="CF126" s="58"/>
      <c r="CG126" s="89"/>
      <c r="CH126" s="365"/>
      <c r="CI126" s="365"/>
      <c r="CJ126" s="365"/>
      <c r="CK126" s="53"/>
      <c r="CL126" s="54"/>
      <c r="CM126" s="66"/>
      <c r="CN126" s="65"/>
      <c r="CO126" s="365"/>
      <c r="CP126" s="66"/>
      <c r="CQ126" s="65"/>
      <c r="CR126" s="66"/>
      <c r="CS126" s="65"/>
      <c r="CT126" s="58"/>
      <c r="CU126" s="51"/>
      <c r="CV126" s="365"/>
      <c r="CW126" s="365"/>
      <c r="CX126" s="365"/>
      <c r="CY126" s="53"/>
      <c r="CZ126" s="54"/>
      <c r="DA126" s="66"/>
      <c r="DB126" s="65"/>
      <c r="DC126" s="52"/>
      <c r="DD126" s="66"/>
      <c r="DE126" s="65"/>
      <c r="DF126" s="66"/>
      <c r="DG126" s="65"/>
      <c r="DH126" s="58"/>
      <c r="DI126" s="51"/>
      <c r="DJ126" s="91"/>
      <c r="DK126" s="66"/>
      <c r="DL126" s="65"/>
      <c r="DM126" s="52"/>
      <c r="DN126" s="91"/>
      <c r="DO126" s="58"/>
    </row>
    <row r="127" spans="1:119" x14ac:dyDescent="0.2">
      <c r="A127" s="51"/>
      <c r="B127" s="52"/>
      <c r="C127" s="53"/>
      <c r="D127" s="54"/>
      <c r="E127" s="52"/>
      <c r="F127" s="52"/>
      <c r="G127" s="52"/>
      <c r="H127" s="52"/>
      <c r="I127" s="52"/>
      <c r="J127" s="52"/>
      <c r="K127" s="52"/>
      <c r="L127" s="52"/>
      <c r="M127" s="53"/>
      <c r="N127" s="54"/>
      <c r="O127" s="52"/>
      <c r="P127" s="52"/>
      <c r="Q127" s="52"/>
      <c r="R127" s="52"/>
      <c r="S127" s="53"/>
      <c r="T127" s="54"/>
      <c r="U127" s="52"/>
      <c r="V127" s="52"/>
      <c r="W127" s="52"/>
      <c r="X127" s="55"/>
      <c r="Y127" s="52"/>
      <c r="Z127" s="52"/>
      <c r="AA127" s="53"/>
      <c r="AB127" s="54"/>
      <c r="AC127" s="52"/>
      <c r="AD127" s="52"/>
      <c r="AE127" s="53"/>
      <c r="AF127" s="54"/>
      <c r="AG127" s="52"/>
      <c r="AH127" s="52"/>
      <c r="AI127" s="52"/>
      <c r="AJ127" s="52"/>
      <c r="AK127" s="88"/>
      <c r="AL127" s="87"/>
      <c r="AM127" s="91"/>
      <c r="AN127" s="91"/>
      <c r="AO127" s="91"/>
      <c r="AP127" s="91"/>
      <c r="AQ127" s="91"/>
      <c r="AR127" s="88"/>
      <c r="AS127" s="87"/>
      <c r="AT127" s="52"/>
      <c r="AU127" s="52"/>
      <c r="AV127" s="52"/>
      <c r="AW127" s="53"/>
      <c r="AX127" s="54"/>
      <c r="AY127" s="52"/>
      <c r="AZ127" s="52"/>
      <c r="BA127" s="52"/>
      <c r="BB127" s="53"/>
      <c r="BC127" s="54"/>
      <c r="BD127" s="52"/>
      <c r="BE127" s="52"/>
      <c r="BF127" s="52"/>
      <c r="BG127" s="58"/>
      <c r="BH127" s="51"/>
      <c r="BI127" s="52"/>
      <c r="BJ127" s="58"/>
      <c r="BK127" s="51"/>
      <c r="BL127" s="365" t="s">
        <v>258</v>
      </c>
      <c r="BM127" s="365"/>
      <c r="BN127" s="115"/>
      <c r="BO127" s="53"/>
      <c r="BP127" s="54"/>
      <c r="BQ127" s="365"/>
      <c r="BR127" s="365"/>
      <c r="BS127" s="365"/>
      <c r="BT127" s="365"/>
      <c r="BU127" s="53"/>
      <c r="BV127" s="54"/>
      <c r="BW127" s="365"/>
      <c r="BX127" s="365"/>
      <c r="BZ127" s="115" t="s">
        <v>259</v>
      </c>
      <c r="CA127" s="54"/>
      <c r="CB127" s="365"/>
      <c r="CC127" s="365"/>
      <c r="CD127" s="365"/>
      <c r="CE127" s="365"/>
      <c r="CF127" s="58"/>
      <c r="CG127" s="89"/>
      <c r="CH127" s="365"/>
      <c r="CI127" s="365"/>
      <c r="CJ127" s="365"/>
      <c r="CK127" s="117" t="s">
        <v>199</v>
      </c>
      <c r="CL127" s="54"/>
      <c r="CM127" s="365"/>
      <c r="CN127" s="365"/>
      <c r="CO127" s="365"/>
      <c r="CP127" s="365"/>
      <c r="CQ127" s="365"/>
      <c r="CR127" s="365"/>
      <c r="CS127" s="365"/>
      <c r="CT127" s="58"/>
      <c r="CU127" s="51"/>
      <c r="CV127" s="365"/>
      <c r="CW127" s="365"/>
      <c r="CX127" s="365"/>
      <c r="CY127" s="117" t="s">
        <v>199</v>
      </c>
      <c r="CZ127" s="54"/>
      <c r="DA127" s="52"/>
      <c r="DB127" s="52"/>
      <c r="DC127" s="52"/>
      <c r="DD127" s="52"/>
      <c r="DE127" s="52"/>
      <c r="DF127" s="52"/>
      <c r="DG127" s="52"/>
      <c r="DH127" s="58"/>
      <c r="DI127" s="51"/>
      <c r="DJ127" s="91"/>
      <c r="DK127" s="91"/>
      <c r="DL127" s="91"/>
      <c r="DM127" s="91"/>
      <c r="DN127" s="91"/>
      <c r="DO127" s="58"/>
    </row>
    <row r="128" spans="1:119" ht="8.25" customHeight="1" x14ac:dyDescent="0.2">
      <c r="A128" s="63"/>
      <c r="B128" s="64"/>
      <c r="C128" s="65"/>
      <c r="D128" s="66"/>
      <c r="E128" s="64"/>
      <c r="F128" s="64"/>
      <c r="G128" s="64"/>
      <c r="H128" s="64"/>
      <c r="I128" s="64"/>
      <c r="J128" s="64"/>
      <c r="K128" s="64"/>
      <c r="L128" s="64"/>
      <c r="M128" s="65"/>
      <c r="N128" s="66"/>
      <c r="O128" s="64"/>
      <c r="P128" s="64"/>
      <c r="Q128" s="64"/>
      <c r="R128" s="64"/>
      <c r="S128" s="65"/>
      <c r="T128" s="66"/>
      <c r="U128" s="64"/>
      <c r="V128" s="64"/>
      <c r="W128" s="64"/>
      <c r="X128" s="67"/>
      <c r="Y128" s="64"/>
      <c r="Z128" s="64"/>
      <c r="AA128" s="65"/>
      <c r="AB128" s="66"/>
      <c r="AC128" s="64"/>
      <c r="AD128" s="64"/>
      <c r="AE128" s="65"/>
      <c r="AF128" s="66"/>
      <c r="AG128" s="64"/>
      <c r="AH128" s="64"/>
      <c r="AI128" s="64"/>
      <c r="AJ128" s="64"/>
      <c r="AK128" s="95"/>
      <c r="AL128" s="93"/>
      <c r="AM128" s="96"/>
      <c r="AN128" s="96"/>
      <c r="AO128" s="96"/>
      <c r="AP128" s="96"/>
      <c r="AQ128" s="96"/>
      <c r="AR128" s="95"/>
      <c r="AS128" s="93"/>
      <c r="AT128" s="64"/>
      <c r="AU128" s="64"/>
      <c r="AV128" s="64"/>
      <c r="AW128" s="65"/>
      <c r="AX128" s="66"/>
      <c r="AY128" s="64"/>
      <c r="AZ128" s="64"/>
      <c r="BA128" s="64"/>
      <c r="BB128" s="65"/>
      <c r="BC128" s="66"/>
      <c r="BD128" s="64"/>
      <c r="BE128" s="64"/>
      <c r="BF128" s="64"/>
      <c r="BG128" s="71"/>
      <c r="BH128" s="63"/>
      <c r="BI128" s="64"/>
      <c r="BJ128" s="71"/>
      <c r="BK128" s="63"/>
      <c r="BL128" s="64"/>
      <c r="BM128" s="64"/>
      <c r="BN128" s="64"/>
      <c r="BO128" s="65"/>
      <c r="BP128" s="66"/>
      <c r="BQ128" s="64"/>
      <c r="BR128" s="64"/>
      <c r="BS128" s="64"/>
      <c r="BT128" s="64"/>
      <c r="BU128" s="65"/>
      <c r="BV128" s="66"/>
      <c r="BW128" s="64"/>
      <c r="BX128" s="64"/>
      <c r="BY128" s="64"/>
      <c r="BZ128" s="65"/>
      <c r="CA128" s="66"/>
      <c r="CB128" s="64"/>
      <c r="CC128" s="64"/>
      <c r="CD128" s="64"/>
      <c r="CE128" s="64"/>
      <c r="CF128" s="71"/>
      <c r="CG128" s="97"/>
      <c r="CH128" s="64"/>
      <c r="CI128" s="64"/>
      <c r="CJ128" s="64"/>
      <c r="CK128" s="214" t="s">
        <v>260</v>
      </c>
      <c r="CL128" s="66"/>
      <c r="CM128" s="64"/>
      <c r="CN128" s="64"/>
      <c r="CO128" s="64"/>
      <c r="CP128" s="64"/>
      <c r="CQ128" s="64"/>
      <c r="CR128" s="64"/>
      <c r="CS128" s="64"/>
      <c r="CT128" s="71"/>
      <c r="CU128" s="63"/>
      <c r="CV128" s="64"/>
      <c r="CW128" s="64"/>
      <c r="CX128" s="64"/>
      <c r="CY128" s="214" t="s">
        <v>260</v>
      </c>
      <c r="CZ128" s="66"/>
      <c r="DA128" s="64"/>
      <c r="DB128" s="64"/>
      <c r="DC128" s="64"/>
      <c r="DD128" s="64"/>
      <c r="DE128" s="64"/>
      <c r="DF128" s="64"/>
      <c r="DG128" s="64"/>
      <c r="DH128" s="71"/>
      <c r="DI128" s="63"/>
      <c r="DJ128" s="96"/>
      <c r="DK128" s="96"/>
      <c r="DL128" s="96"/>
      <c r="DM128" s="96"/>
      <c r="DN128" s="96"/>
      <c r="DO128" s="71"/>
    </row>
    <row r="129" spans="1:119" ht="6" customHeight="1" x14ac:dyDescent="0.2">
      <c r="A129" s="51"/>
      <c r="B129" s="52"/>
      <c r="C129" s="53"/>
      <c r="D129" s="54"/>
      <c r="E129" s="52"/>
      <c r="F129" s="52"/>
      <c r="G129" s="52"/>
      <c r="H129" s="52"/>
      <c r="I129" s="52"/>
      <c r="J129" s="52"/>
      <c r="K129" s="52"/>
      <c r="L129" s="52"/>
      <c r="M129" s="53"/>
      <c r="N129" s="54"/>
      <c r="O129" s="52"/>
      <c r="P129" s="52"/>
      <c r="Q129" s="52"/>
      <c r="R129" s="52"/>
      <c r="S129" s="53"/>
      <c r="T129" s="54"/>
      <c r="U129" s="52"/>
      <c r="V129" s="115"/>
      <c r="W129" s="52"/>
      <c r="X129" s="55"/>
      <c r="Y129" s="52"/>
      <c r="Z129" s="115"/>
      <c r="AA129" s="53"/>
      <c r="AB129" s="54"/>
      <c r="AC129" s="52"/>
      <c r="AD129" s="115"/>
      <c r="AE129" s="53"/>
      <c r="AF129" s="54"/>
      <c r="AG129" s="52"/>
      <c r="AH129" s="52"/>
      <c r="AI129" s="52"/>
      <c r="AJ129" s="52"/>
      <c r="AK129" s="88"/>
      <c r="AL129" s="87"/>
      <c r="AM129" s="91"/>
      <c r="AN129" s="91"/>
      <c r="AO129" s="91"/>
      <c r="AP129" s="91"/>
      <c r="AQ129" s="91"/>
      <c r="AR129" s="88"/>
      <c r="AS129" s="87"/>
      <c r="AT129" s="52"/>
      <c r="AU129" s="52"/>
      <c r="AV129" s="52"/>
      <c r="AW129" s="53"/>
      <c r="AX129" s="54"/>
      <c r="AY129" s="52"/>
      <c r="AZ129" s="52"/>
      <c r="BA129" s="52"/>
      <c r="BB129" s="53"/>
      <c r="BC129" s="54"/>
      <c r="BD129" s="52"/>
      <c r="BE129" s="52"/>
      <c r="BF129" s="52"/>
      <c r="BG129" s="58"/>
      <c r="BH129" s="51"/>
      <c r="BI129" s="52"/>
      <c r="BJ129" s="58"/>
      <c r="BK129" s="51"/>
      <c r="BL129" s="365"/>
      <c r="BM129" s="365"/>
      <c r="BN129" s="115"/>
      <c r="BO129" s="53"/>
      <c r="BP129" s="54"/>
      <c r="BQ129" s="365"/>
      <c r="BR129" s="365"/>
      <c r="BS129" s="365"/>
      <c r="BT129" s="365"/>
      <c r="BU129" s="53"/>
      <c r="BV129" s="54"/>
      <c r="BW129" s="365"/>
      <c r="BX129" s="365"/>
      <c r="BY129" s="115"/>
      <c r="BZ129" s="53"/>
      <c r="CA129" s="54"/>
      <c r="CB129" s="365"/>
      <c r="CC129" s="64"/>
      <c r="CD129" s="64"/>
      <c r="CE129" s="365"/>
      <c r="CF129" s="58"/>
      <c r="CG129" s="89"/>
      <c r="CH129" s="365"/>
      <c r="CI129" s="365"/>
      <c r="CJ129" s="115"/>
      <c r="CK129" s="53"/>
      <c r="CL129" s="54"/>
      <c r="CM129" s="365"/>
      <c r="CN129" s="365"/>
      <c r="CO129" s="365"/>
      <c r="CP129" s="365"/>
      <c r="CQ129" s="365"/>
      <c r="CR129" s="365"/>
      <c r="CS129" s="365"/>
      <c r="CT129" s="58"/>
      <c r="CU129" s="51"/>
      <c r="CV129" s="365"/>
      <c r="CW129" s="365"/>
      <c r="CX129" s="115"/>
      <c r="CY129" s="53"/>
      <c r="CZ129" s="54"/>
      <c r="DA129" s="52"/>
      <c r="DB129" s="52"/>
      <c r="DC129" s="52"/>
      <c r="DD129" s="52"/>
      <c r="DE129" s="52"/>
      <c r="DF129" s="52"/>
      <c r="DG129" s="52"/>
      <c r="DH129" s="58"/>
      <c r="DI129" s="51"/>
      <c r="DJ129" s="52"/>
      <c r="DK129" s="52"/>
      <c r="DL129" s="52"/>
      <c r="DM129" s="52"/>
      <c r="DN129" s="52"/>
      <c r="DO129" s="58"/>
    </row>
    <row r="130" spans="1:119" x14ac:dyDescent="0.2">
      <c r="A130" s="51"/>
      <c r="B130" s="52"/>
      <c r="C130" s="53"/>
      <c r="D130" s="54"/>
      <c r="E130" s="52"/>
      <c r="F130" s="52"/>
      <c r="G130" s="52"/>
      <c r="H130" s="52"/>
      <c r="I130" s="52"/>
      <c r="J130" s="52"/>
      <c r="K130" s="52"/>
      <c r="L130" s="52"/>
      <c r="M130" s="53"/>
      <c r="N130" s="54"/>
      <c r="O130" s="78"/>
      <c r="P130" s="77"/>
      <c r="Q130" s="78"/>
      <c r="R130" s="77"/>
      <c r="S130" s="53"/>
      <c r="T130" s="54"/>
      <c r="U130" s="52">
        <v>1</v>
      </c>
      <c r="V130" s="115">
        <v>2</v>
      </c>
      <c r="W130" s="52"/>
      <c r="X130" s="55"/>
      <c r="Y130" s="52">
        <v>1</v>
      </c>
      <c r="Z130" s="115">
        <v>2</v>
      </c>
      <c r="AA130" s="53"/>
      <c r="AB130" s="54"/>
      <c r="AC130" s="52">
        <v>1</v>
      </c>
      <c r="AD130" s="115">
        <v>2</v>
      </c>
      <c r="AE130" s="53"/>
      <c r="AF130" s="54"/>
      <c r="AG130" s="78"/>
      <c r="AH130" s="77"/>
      <c r="AI130" s="78"/>
      <c r="AJ130" s="77"/>
      <c r="AK130" s="88"/>
      <c r="AL130" s="87"/>
      <c r="AM130" s="91"/>
      <c r="AN130" s="78"/>
      <c r="AO130" s="77"/>
      <c r="AP130" s="91"/>
      <c r="AQ130" s="91"/>
      <c r="AR130" s="88"/>
      <c r="AS130" s="87"/>
      <c r="AV130" s="112"/>
      <c r="AW130" s="116"/>
      <c r="AX130" s="111"/>
      <c r="BA130" s="112"/>
      <c r="BB130" s="53"/>
      <c r="BC130" s="54"/>
      <c r="BF130" s="112"/>
      <c r="BG130" s="58"/>
      <c r="BH130" s="51"/>
      <c r="BJ130" s="58"/>
      <c r="BK130" s="51"/>
      <c r="BL130" s="365">
        <v>1</v>
      </c>
      <c r="BM130" s="365">
        <v>2</v>
      </c>
      <c r="BN130" s="115">
        <v>8</v>
      </c>
      <c r="BO130" s="53"/>
      <c r="BP130" s="54"/>
      <c r="BQ130" s="78"/>
      <c r="BR130" s="77"/>
      <c r="BS130" s="78"/>
      <c r="BT130" s="77"/>
      <c r="BU130" s="53"/>
      <c r="BV130" s="54"/>
      <c r="BW130" s="365">
        <v>1</v>
      </c>
      <c r="BX130" s="365">
        <v>2</v>
      </c>
      <c r="BY130" s="115">
        <v>8</v>
      </c>
      <c r="BZ130" s="53"/>
      <c r="CA130" s="54"/>
      <c r="CB130" s="78"/>
      <c r="CC130" s="77"/>
      <c r="CD130" s="78"/>
      <c r="CE130" s="77"/>
      <c r="CF130" s="58"/>
      <c r="CG130" s="89"/>
      <c r="CH130" s="365">
        <v>1</v>
      </c>
      <c r="CI130" s="365"/>
      <c r="CJ130" s="115">
        <v>2</v>
      </c>
      <c r="CK130" s="53"/>
      <c r="CL130" s="54"/>
      <c r="CM130" s="78"/>
      <c r="CN130" s="77"/>
      <c r="CO130" s="365"/>
      <c r="CP130" s="78"/>
      <c r="CQ130" s="77"/>
      <c r="CR130" s="78"/>
      <c r="CS130" s="77"/>
      <c r="CT130" s="58"/>
      <c r="CU130" s="51"/>
      <c r="CV130" s="365">
        <v>1</v>
      </c>
      <c r="CW130" s="365"/>
      <c r="CX130" s="115">
        <v>2</v>
      </c>
      <c r="CY130" s="53"/>
      <c r="CZ130" s="54"/>
      <c r="DA130" s="78"/>
      <c r="DB130" s="77"/>
      <c r="DC130" s="52"/>
      <c r="DD130" s="78"/>
      <c r="DE130" s="77"/>
      <c r="DF130" s="78"/>
      <c r="DG130" s="77"/>
      <c r="DH130" s="58"/>
      <c r="DI130" s="51"/>
      <c r="DJ130" s="91"/>
      <c r="DK130" s="78"/>
      <c r="DL130" s="77"/>
      <c r="DM130" s="52"/>
      <c r="DN130" s="91"/>
      <c r="DO130" s="58"/>
    </row>
    <row r="131" spans="1:119" x14ac:dyDescent="0.2">
      <c r="A131" s="51"/>
      <c r="B131" s="52" t="s">
        <v>23</v>
      </c>
      <c r="C131" s="53"/>
      <c r="D131" s="54"/>
      <c r="E131" s="52"/>
      <c r="F131" s="52"/>
      <c r="G131" s="52"/>
      <c r="H131" s="52"/>
      <c r="I131" s="52"/>
      <c r="J131" s="52"/>
      <c r="K131" s="52"/>
      <c r="L131" s="52"/>
      <c r="M131" s="53"/>
      <c r="N131" s="54"/>
      <c r="O131" s="66"/>
      <c r="P131" s="65"/>
      <c r="Q131" s="66"/>
      <c r="R131" s="65"/>
      <c r="S131" s="53"/>
      <c r="T131" s="54"/>
      <c r="U131" s="52"/>
      <c r="V131" s="52"/>
      <c r="W131" s="52"/>
      <c r="X131" s="55"/>
      <c r="Y131" s="52"/>
      <c r="Z131" s="52"/>
      <c r="AA131" s="53"/>
      <c r="AB131" s="54"/>
      <c r="AC131" s="52"/>
      <c r="AD131" s="52"/>
      <c r="AE131" s="53"/>
      <c r="AF131" s="54"/>
      <c r="AG131" s="66"/>
      <c r="AH131" s="65"/>
      <c r="AI131" s="66"/>
      <c r="AJ131" s="65"/>
      <c r="AK131" s="88"/>
      <c r="AL131" s="87"/>
      <c r="AM131" s="91"/>
      <c r="AN131" s="66"/>
      <c r="AO131" s="65"/>
      <c r="AP131" s="91"/>
      <c r="AQ131" s="91"/>
      <c r="AR131" s="88"/>
      <c r="AS131" s="87"/>
      <c r="AT131" s="52"/>
      <c r="AU131" s="328" t="str">
        <f>B131</f>
        <v>16</v>
      </c>
      <c r="AV131" s="112"/>
      <c r="AW131" s="116"/>
      <c r="AX131" s="111"/>
      <c r="AZ131" s="328" t="str">
        <f>B131</f>
        <v>16</v>
      </c>
      <c r="BA131" s="112"/>
      <c r="BB131" s="53"/>
      <c r="BC131" s="54"/>
      <c r="BE131" s="328" t="str">
        <f>B131</f>
        <v>16</v>
      </c>
      <c r="BF131" s="112"/>
      <c r="BG131" s="58"/>
      <c r="BH131" s="51"/>
      <c r="BI131" s="329" t="str">
        <f>B131</f>
        <v>16</v>
      </c>
      <c r="BJ131" s="58"/>
      <c r="BK131" s="51"/>
      <c r="BL131" s="365"/>
      <c r="BM131" s="365"/>
      <c r="BN131" s="365"/>
      <c r="BO131" s="53"/>
      <c r="BP131" s="54"/>
      <c r="BQ131" s="66"/>
      <c r="BR131" s="65"/>
      <c r="BS131" s="66"/>
      <c r="BT131" s="65"/>
      <c r="BU131" s="53"/>
      <c r="BV131" s="54"/>
      <c r="BW131" s="365"/>
      <c r="BX131" s="365"/>
      <c r="BY131" s="365"/>
      <c r="BZ131" s="53"/>
      <c r="CA131" s="54"/>
      <c r="CB131" s="66"/>
      <c r="CC131" s="65"/>
      <c r="CD131" s="66"/>
      <c r="CE131" s="65"/>
      <c r="CF131" s="58"/>
      <c r="CG131" s="89"/>
      <c r="CH131" s="365"/>
      <c r="CI131" s="365"/>
      <c r="CJ131" s="365"/>
      <c r="CK131" s="53"/>
      <c r="CL131" s="54"/>
      <c r="CM131" s="66"/>
      <c r="CN131" s="65"/>
      <c r="CO131" s="365"/>
      <c r="CP131" s="66"/>
      <c r="CQ131" s="65"/>
      <c r="CR131" s="66"/>
      <c r="CS131" s="65"/>
      <c r="CT131" s="58"/>
      <c r="CU131" s="51"/>
      <c r="CV131" s="365"/>
      <c r="CW131" s="365"/>
      <c r="CX131" s="365"/>
      <c r="CY131" s="53"/>
      <c r="CZ131" s="54"/>
      <c r="DA131" s="66"/>
      <c r="DB131" s="65"/>
      <c r="DC131" s="52"/>
      <c r="DD131" s="66"/>
      <c r="DE131" s="65"/>
      <c r="DF131" s="66"/>
      <c r="DG131" s="65"/>
      <c r="DH131" s="58"/>
      <c r="DI131" s="51"/>
      <c r="DJ131" s="91"/>
      <c r="DK131" s="66"/>
      <c r="DL131" s="65"/>
      <c r="DM131" s="52"/>
      <c r="DN131" s="91"/>
      <c r="DO131" s="58"/>
    </row>
    <row r="132" spans="1:119" x14ac:dyDescent="0.2">
      <c r="A132" s="51"/>
      <c r="B132" s="52"/>
      <c r="C132" s="53"/>
      <c r="D132" s="54"/>
      <c r="E132" s="52"/>
      <c r="F132" s="52"/>
      <c r="G132" s="52"/>
      <c r="H132" s="52"/>
      <c r="I132" s="52"/>
      <c r="J132" s="52"/>
      <c r="K132" s="52"/>
      <c r="L132" s="52"/>
      <c r="M132" s="53"/>
      <c r="N132" s="54"/>
      <c r="O132" s="52"/>
      <c r="P132" s="52"/>
      <c r="Q132" s="52"/>
      <c r="R132" s="52"/>
      <c r="S132" s="53"/>
      <c r="T132" s="54"/>
      <c r="U132" s="52"/>
      <c r="V132" s="52"/>
      <c r="W132" s="52"/>
      <c r="X132" s="55"/>
      <c r="Y132" s="52"/>
      <c r="Z132" s="52"/>
      <c r="AA132" s="53"/>
      <c r="AB132" s="54"/>
      <c r="AC132" s="52"/>
      <c r="AD132" s="52"/>
      <c r="AE132" s="53"/>
      <c r="AF132" s="54"/>
      <c r="AG132" s="52"/>
      <c r="AH132" s="52"/>
      <c r="AI132" s="52"/>
      <c r="AJ132" s="52"/>
      <c r="AK132" s="88"/>
      <c r="AL132" s="87"/>
      <c r="AM132" s="91"/>
      <c r="AN132" s="91"/>
      <c r="AO132" s="91"/>
      <c r="AP132" s="91"/>
      <c r="AQ132" s="91"/>
      <c r="AR132" s="88"/>
      <c r="AS132" s="87"/>
      <c r="AT132" s="52"/>
      <c r="AU132" s="52"/>
      <c r="AV132" s="52"/>
      <c r="AW132" s="53"/>
      <c r="AX132" s="54"/>
      <c r="AY132" s="52"/>
      <c r="AZ132" s="52"/>
      <c r="BA132" s="52"/>
      <c r="BB132" s="53"/>
      <c r="BC132" s="54"/>
      <c r="BD132" s="52"/>
      <c r="BE132" s="52"/>
      <c r="BF132" s="52"/>
      <c r="BG132" s="58"/>
      <c r="BH132" s="51"/>
      <c r="BI132" s="52"/>
      <c r="BJ132" s="58"/>
      <c r="BK132" s="51"/>
      <c r="BL132" s="365" t="s">
        <v>258</v>
      </c>
      <c r="BM132" s="365"/>
      <c r="BN132" s="115"/>
      <c r="BO132" s="53"/>
      <c r="BP132" s="54"/>
      <c r="BQ132" s="365"/>
      <c r="BR132" s="365"/>
      <c r="BS132" s="365"/>
      <c r="BT132" s="365"/>
      <c r="BU132" s="53"/>
      <c r="BV132" s="54"/>
      <c r="BW132" s="365"/>
      <c r="BX132" s="365"/>
      <c r="BZ132" s="115" t="s">
        <v>259</v>
      </c>
      <c r="CA132" s="54"/>
      <c r="CB132" s="365"/>
      <c r="CC132" s="365"/>
      <c r="CD132" s="365"/>
      <c r="CE132" s="365"/>
      <c r="CF132" s="58"/>
      <c r="CG132" s="89"/>
      <c r="CH132" s="365"/>
      <c r="CI132" s="365"/>
      <c r="CJ132" s="365"/>
      <c r="CK132" s="117" t="s">
        <v>199</v>
      </c>
      <c r="CL132" s="54"/>
      <c r="CM132" s="365"/>
      <c r="CN132" s="365"/>
      <c r="CO132" s="365"/>
      <c r="CP132" s="365"/>
      <c r="CQ132" s="365"/>
      <c r="CR132" s="365"/>
      <c r="CS132" s="365"/>
      <c r="CT132" s="58"/>
      <c r="CU132" s="51"/>
      <c r="CV132" s="365"/>
      <c r="CW132" s="365"/>
      <c r="CX132" s="365"/>
      <c r="CY132" s="117" t="s">
        <v>199</v>
      </c>
      <c r="CZ132" s="54"/>
      <c r="DA132" s="52"/>
      <c r="DB132" s="52"/>
      <c r="DC132" s="52"/>
      <c r="DD132" s="52"/>
      <c r="DE132" s="52"/>
      <c r="DF132" s="52"/>
      <c r="DG132" s="52"/>
      <c r="DH132" s="58"/>
      <c r="DI132" s="51"/>
      <c r="DJ132" s="91"/>
      <c r="DK132" s="91"/>
      <c r="DL132" s="91"/>
      <c r="DM132" s="91"/>
      <c r="DN132" s="91"/>
      <c r="DO132" s="58"/>
    </row>
    <row r="133" spans="1:119" ht="8.25" customHeight="1" x14ac:dyDescent="0.2">
      <c r="A133" s="63"/>
      <c r="B133" s="64"/>
      <c r="C133" s="65"/>
      <c r="D133" s="66"/>
      <c r="E133" s="64"/>
      <c r="F133" s="64"/>
      <c r="G133" s="64"/>
      <c r="H133" s="64"/>
      <c r="I133" s="64"/>
      <c r="J133" s="64"/>
      <c r="K133" s="64"/>
      <c r="L133" s="64"/>
      <c r="M133" s="65"/>
      <c r="N133" s="66"/>
      <c r="O133" s="64"/>
      <c r="P133" s="64"/>
      <c r="Q133" s="64"/>
      <c r="R133" s="64"/>
      <c r="S133" s="65"/>
      <c r="T133" s="66"/>
      <c r="U133" s="64"/>
      <c r="V133" s="64"/>
      <c r="W133" s="64"/>
      <c r="X133" s="67"/>
      <c r="Y133" s="64"/>
      <c r="Z133" s="64"/>
      <c r="AA133" s="65"/>
      <c r="AB133" s="66"/>
      <c r="AC133" s="64"/>
      <c r="AD133" s="64"/>
      <c r="AE133" s="65"/>
      <c r="AF133" s="66"/>
      <c r="AG133" s="64"/>
      <c r="AH133" s="64"/>
      <c r="AI133" s="64"/>
      <c r="AJ133" s="64"/>
      <c r="AK133" s="95"/>
      <c r="AL133" s="93"/>
      <c r="AM133" s="96"/>
      <c r="AN133" s="96"/>
      <c r="AO133" s="96"/>
      <c r="AP133" s="96"/>
      <c r="AQ133" s="96"/>
      <c r="AR133" s="95"/>
      <c r="AS133" s="93"/>
      <c r="AT133" s="64"/>
      <c r="AU133" s="64"/>
      <c r="AV133" s="64"/>
      <c r="AW133" s="65"/>
      <c r="AX133" s="66"/>
      <c r="AY133" s="64"/>
      <c r="AZ133" s="64"/>
      <c r="BA133" s="64"/>
      <c r="BB133" s="65"/>
      <c r="BC133" s="66"/>
      <c r="BD133" s="64"/>
      <c r="BE133" s="64"/>
      <c r="BF133" s="64"/>
      <c r="BG133" s="71"/>
      <c r="BH133" s="63"/>
      <c r="BI133" s="64"/>
      <c r="BJ133" s="71"/>
      <c r="BK133" s="63"/>
      <c r="BL133" s="64"/>
      <c r="BM133" s="64"/>
      <c r="BN133" s="64"/>
      <c r="BO133" s="65"/>
      <c r="BP133" s="66"/>
      <c r="BQ133" s="64"/>
      <c r="BR133" s="64"/>
      <c r="BS133" s="64"/>
      <c r="BT133" s="64"/>
      <c r="BU133" s="65"/>
      <c r="BV133" s="66"/>
      <c r="BW133" s="64"/>
      <c r="BX133" s="64"/>
      <c r="BY133" s="64"/>
      <c r="BZ133" s="65"/>
      <c r="CA133" s="66"/>
      <c r="CB133" s="64"/>
      <c r="CC133" s="64"/>
      <c r="CD133" s="64"/>
      <c r="CE133" s="64"/>
      <c r="CF133" s="71"/>
      <c r="CG133" s="97"/>
      <c r="CH133" s="64"/>
      <c r="CI133" s="64"/>
      <c r="CJ133" s="64"/>
      <c r="CK133" s="214" t="s">
        <v>260</v>
      </c>
      <c r="CL133" s="66"/>
      <c r="CM133" s="64"/>
      <c r="CN133" s="64"/>
      <c r="CO133" s="64"/>
      <c r="CP133" s="64"/>
      <c r="CQ133" s="64"/>
      <c r="CR133" s="64"/>
      <c r="CS133" s="64"/>
      <c r="CT133" s="71"/>
      <c r="CU133" s="63"/>
      <c r="CV133" s="64"/>
      <c r="CW133" s="64"/>
      <c r="CX133" s="64"/>
      <c r="CY133" s="214" t="s">
        <v>260</v>
      </c>
      <c r="CZ133" s="66"/>
      <c r="DA133" s="64"/>
      <c r="DB133" s="64"/>
      <c r="DC133" s="64"/>
      <c r="DD133" s="64"/>
      <c r="DE133" s="64"/>
      <c r="DF133" s="64"/>
      <c r="DG133" s="64"/>
      <c r="DH133" s="71"/>
      <c r="DI133" s="63"/>
      <c r="DJ133" s="96"/>
      <c r="DK133" s="96"/>
      <c r="DL133" s="96"/>
      <c r="DM133" s="96"/>
      <c r="DN133" s="96"/>
      <c r="DO133" s="71"/>
    </row>
    <row r="134" spans="1:119" ht="6" customHeight="1" x14ac:dyDescent="0.2">
      <c r="A134" s="51"/>
      <c r="B134" s="52"/>
      <c r="C134" s="53"/>
      <c r="D134" s="54"/>
      <c r="E134" s="52"/>
      <c r="F134" s="52"/>
      <c r="G134" s="52"/>
      <c r="H134" s="52"/>
      <c r="I134" s="52"/>
      <c r="J134" s="52"/>
      <c r="K134" s="52"/>
      <c r="L134" s="52"/>
      <c r="M134" s="53"/>
      <c r="N134" s="54"/>
      <c r="O134" s="52"/>
      <c r="P134" s="52"/>
      <c r="Q134" s="52"/>
      <c r="R134" s="52"/>
      <c r="S134" s="53"/>
      <c r="T134" s="54"/>
      <c r="U134" s="52"/>
      <c r="V134" s="115"/>
      <c r="W134" s="52"/>
      <c r="X134" s="55"/>
      <c r="Y134" s="52"/>
      <c r="Z134" s="115"/>
      <c r="AA134" s="53"/>
      <c r="AB134" s="54"/>
      <c r="AC134" s="52"/>
      <c r="AD134" s="115"/>
      <c r="AE134" s="53"/>
      <c r="AF134" s="54"/>
      <c r="AG134" s="52"/>
      <c r="AH134" s="52"/>
      <c r="AI134" s="52"/>
      <c r="AJ134" s="52"/>
      <c r="AK134" s="88"/>
      <c r="AL134" s="87"/>
      <c r="AM134" s="91"/>
      <c r="AN134" s="91"/>
      <c r="AO134" s="91"/>
      <c r="AP134" s="91"/>
      <c r="AQ134" s="91"/>
      <c r="AR134" s="88"/>
      <c r="AS134" s="87"/>
      <c r="AT134" s="52"/>
      <c r="AU134" s="52"/>
      <c r="AV134" s="52"/>
      <c r="AW134" s="53"/>
      <c r="AX134" s="54"/>
      <c r="AY134" s="52"/>
      <c r="AZ134" s="52"/>
      <c r="BA134" s="52"/>
      <c r="BB134" s="53"/>
      <c r="BC134" s="54"/>
      <c r="BD134" s="52"/>
      <c r="BE134" s="52"/>
      <c r="BF134" s="52"/>
      <c r="BG134" s="58"/>
      <c r="BH134" s="51"/>
      <c r="BI134" s="52"/>
      <c r="BJ134" s="58"/>
      <c r="BK134" s="51"/>
      <c r="BL134" s="365"/>
      <c r="BM134" s="365"/>
      <c r="BN134" s="115"/>
      <c r="BO134" s="53"/>
      <c r="BP134" s="54"/>
      <c r="BQ134" s="365"/>
      <c r="BR134" s="365"/>
      <c r="BS134" s="365"/>
      <c r="BT134" s="365"/>
      <c r="BU134" s="53"/>
      <c r="BV134" s="54"/>
      <c r="BW134" s="365"/>
      <c r="BX134" s="365"/>
      <c r="BY134" s="115"/>
      <c r="BZ134" s="53"/>
      <c r="CA134" s="54"/>
      <c r="CB134" s="365"/>
      <c r="CC134" s="64"/>
      <c r="CD134" s="64"/>
      <c r="CE134" s="365"/>
      <c r="CF134" s="58"/>
      <c r="CG134" s="89"/>
      <c r="CH134" s="365"/>
      <c r="CI134" s="365"/>
      <c r="CJ134" s="115"/>
      <c r="CK134" s="53"/>
      <c r="CL134" s="54"/>
      <c r="CM134" s="365"/>
      <c r="CN134" s="365"/>
      <c r="CO134" s="365"/>
      <c r="CP134" s="365"/>
      <c r="CQ134" s="365"/>
      <c r="CR134" s="365"/>
      <c r="CS134" s="365"/>
      <c r="CT134" s="58"/>
      <c r="CU134" s="51"/>
      <c r="CV134" s="365"/>
      <c r="CW134" s="365"/>
      <c r="CX134" s="115"/>
      <c r="CY134" s="53"/>
      <c r="CZ134" s="54"/>
      <c r="DA134" s="52"/>
      <c r="DB134" s="52"/>
      <c r="DC134" s="52"/>
      <c r="DD134" s="52"/>
      <c r="DE134" s="52"/>
      <c r="DF134" s="52"/>
      <c r="DG134" s="52"/>
      <c r="DH134" s="58"/>
      <c r="DI134" s="51"/>
      <c r="DJ134" s="52"/>
      <c r="DK134" s="52"/>
      <c r="DL134" s="52"/>
      <c r="DM134" s="52"/>
      <c r="DN134" s="52"/>
      <c r="DO134" s="58"/>
    </row>
    <row r="135" spans="1:119" x14ac:dyDescent="0.2">
      <c r="A135" s="51"/>
      <c r="B135" s="52"/>
      <c r="C135" s="53"/>
      <c r="D135" s="54"/>
      <c r="E135" s="52"/>
      <c r="F135" s="52"/>
      <c r="G135" s="52"/>
      <c r="H135" s="52"/>
      <c r="I135" s="52"/>
      <c r="J135" s="52"/>
      <c r="K135" s="52"/>
      <c r="L135" s="52"/>
      <c r="M135" s="53"/>
      <c r="N135" s="54"/>
      <c r="O135" s="78"/>
      <c r="P135" s="77"/>
      <c r="Q135" s="78"/>
      <c r="R135" s="77"/>
      <c r="S135" s="53"/>
      <c r="T135" s="54"/>
      <c r="U135" s="52">
        <v>1</v>
      </c>
      <c r="V135" s="115">
        <v>2</v>
      </c>
      <c r="W135" s="52"/>
      <c r="X135" s="55"/>
      <c r="Y135" s="52">
        <v>1</v>
      </c>
      <c r="Z135" s="115">
        <v>2</v>
      </c>
      <c r="AA135" s="53"/>
      <c r="AB135" s="54"/>
      <c r="AC135" s="52">
        <v>1</v>
      </c>
      <c r="AD135" s="115">
        <v>2</v>
      </c>
      <c r="AE135" s="53"/>
      <c r="AF135" s="54"/>
      <c r="AG135" s="78"/>
      <c r="AH135" s="77"/>
      <c r="AI135" s="78"/>
      <c r="AJ135" s="77"/>
      <c r="AK135" s="88"/>
      <c r="AL135" s="87"/>
      <c r="AM135" s="91"/>
      <c r="AN135" s="78"/>
      <c r="AO135" s="77"/>
      <c r="AP135" s="91"/>
      <c r="AQ135" s="91"/>
      <c r="AR135" s="88"/>
      <c r="AS135" s="87"/>
      <c r="AV135" s="112"/>
      <c r="AW135" s="116"/>
      <c r="AX135" s="111"/>
      <c r="BA135" s="112"/>
      <c r="BB135" s="53"/>
      <c r="BC135" s="54"/>
      <c r="BF135" s="112"/>
      <c r="BG135" s="58"/>
      <c r="BH135" s="51"/>
      <c r="BJ135" s="58"/>
      <c r="BK135" s="51"/>
      <c r="BL135" s="365">
        <v>1</v>
      </c>
      <c r="BM135" s="365">
        <v>2</v>
      </c>
      <c r="BN135" s="115">
        <v>8</v>
      </c>
      <c r="BO135" s="53"/>
      <c r="BP135" s="54"/>
      <c r="BQ135" s="78"/>
      <c r="BR135" s="77"/>
      <c r="BS135" s="78"/>
      <c r="BT135" s="77"/>
      <c r="BU135" s="53"/>
      <c r="BV135" s="54"/>
      <c r="BW135" s="365">
        <v>1</v>
      </c>
      <c r="BX135" s="365">
        <v>2</v>
      </c>
      <c r="BY135" s="115">
        <v>8</v>
      </c>
      <c r="BZ135" s="53"/>
      <c r="CA135" s="54"/>
      <c r="CB135" s="78"/>
      <c r="CC135" s="77"/>
      <c r="CD135" s="78"/>
      <c r="CE135" s="77"/>
      <c r="CF135" s="58"/>
      <c r="CG135" s="89"/>
      <c r="CH135" s="365">
        <v>1</v>
      </c>
      <c r="CI135" s="365"/>
      <c r="CJ135" s="115">
        <v>2</v>
      </c>
      <c r="CK135" s="53"/>
      <c r="CL135" s="54"/>
      <c r="CM135" s="78"/>
      <c r="CN135" s="77"/>
      <c r="CO135" s="365"/>
      <c r="CP135" s="78"/>
      <c r="CQ135" s="77"/>
      <c r="CR135" s="78"/>
      <c r="CS135" s="77"/>
      <c r="CT135" s="58"/>
      <c r="CU135" s="51"/>
      <c r="CV135" s="365">
        <v>1</v>
      </c>
      <c r="CW135" s="365"/>
      <c r="CX135" s="115">
        <v>2</v>
      </c>
      <c r="CY135" s="53"/>
      <c r="CZ135" s="54"/>
      <c r="DA135" s="78"/>
      <c r="DB135" s="77"/>
      <c r="DC135" s="52"/>
      <c r="DD135" s="78"/>
      <c r="DE135" s="77"/>
      <c r="DF135" s="78"/>
      <c r="DG135" s="77"/>
      <c r="DH135" s="58"/>
      <c r="DI135" s="51"/>
      <c r="DJ135" s="91"/>
      <c r="DK135" s="78"/>
      <c r="DL135" s="77"/>
      <c r="DM135" s="52"/>
      <c r="DN135" s="91"/>
      <c r="DO135" s="58"/>
    </row>
    <row r="136" spans="1:119" x14ac:dyDescent="0.2">
      <c r="A136" s="51"/>
      <c r="B136" s="52" t="s">
        <v>24</v>
      </c>
      <c r="C136" s="53"/>
      <c r="D136" s="54"/>
      <c r="E136" s="52"/>
      <c r="F136" s="52"/>
      <c r="G136" s="52"/>
      <c r="H136" s="52"/>
      <c r="I136" s="52"/>
      <c r="J136" s="52"/>
      <c r="K136" s="52"/>
      <c r="L136" s="52"/>
      <c r="M136" s="53"/>
      <c r="N136" s="54"/>
      <c r="O136" s="66"/>
      <c r="P136" s="65"/>
      <c r="Q136" s="66"/>
      <c r="R136" s="65"/>
      <c r="S136" s="53"/>
      <c r="T136" s="54"/>
      <c r="U136" s="52"/>
      <c r="V136" s="52"/>
      <c r="W136" s="52"/>
      <c r="X136" s="55"/>
      <c r="Y136" s="52"/>
      <c r="Z136" s="52"/>
      <c r="AA136" s="53"/>
      <c r="AB136" s="54"/>
      <c r="AC136" s="52"/>
      <c r="AD136" s="52"/>
      <c r="AE136" s="53"/>
      <c r="AF136" s="54"/>
      <c r="AG136" s="66"/>
      <c r="AH136" s="65"/>
      <c r="AI136" s="66"/>
      <c r="AJ136" s="65"/>
      <c r="AK136" s="88"/>
      <c r="AL136" s="87"/>
      <c r="AM136" s="91"/>
      <c r="AN136" s="66"/>
      <c r="AO136" s="65"/>
      <c r="AP136" s="91"/>
      <c r="AQ136" s="91"/>
      <c r="AR136" s="88"/>
      <c r="AS136" s="87"/>
      <c r="AT136" s="52"/>
      <c r="AU136" s="328" t="str">
        <f>B136</f>
        <v>17</v>
      </c>
      <c r="AV136" s="112"/>
      <c r="AW136" s="116"/>
      <c r="AX136" s="111"/>
      <c r="AZ136" s="328" t="str">
        <f>B136</f>
        <v>17</v>
      </c>
      <c r="BA136" s="112"/>
      <c r="BB136" s="53"/>
      <c r="BC136" s="54"/>
      <c r="BE136" s="328" t="str">
        <f>B136</f>
        <v>17</v>
      </c>
      <c r="BF136" s="112"/>
      <c r="BG136" s="58"/>
      <c r="BH136" s="51"/>
      <c r="BI136" s="329" t="str">
        <f>B136</f>
        <v>17</v>
      </c>
      <c r="BJ136" s="58"/>
      <c r="BK136" s="51"/>
      <c r="BL136" s="365"/>
      <c r="BM136" s="365"/>
      <c r="BN136" s="365"/>
      <c r="BO136" s="53"/>
      <c r="BP136" s="54"/>
      <c r="BQ136" s="66"/>
      <c r="BR136" s="65"/>
      <c r="BS136" s="66"/>
      <c r="BT136" s="65"/>
      <c r="BU136" s="53"/>
      <c r="BV136" s="54"/>
      <c r="BW136" s="365"/>
      <c r="BX136" s="365"/>
      <c r="BY136" s="365"/>
      <c r="BZ136" s="53"/>
      <c r="CA136" s="54"/>
      <c r="CB136" s="66"/>
      <c r="CC136" s="65"/>
      <c r="CD136" s="66"/>
      <c r="CE136" s="65"/>
      <c r="CF136" s="58"/>
      <c r="CG136" s="89"/>
      <c r="CH136" s="365"/>
      <c r="CI136" s="365"/>
      <c r="CJ136" s="365"/>
      <c r="CK136" s="53"/>
      <c r="CL136" s="54"/>
      <c r="CM136" s="66"/>
      <c r="CN136" s="65"/>
      <c r="CO136" s="365"/>
      <c r="CP136" s="66"/>
      <c r="CQ136" s="65"/>
      <c r="CR136" s="66"/>
      <c r="CS136" s="65"/>
      <c r="CT136" s="58"/>
      <c r="CU136" s="51"/>
      <c r="CV136" s="365"/>
      <c r="CW136" s="365"/>
      <c r="CX136" s="365"/>
      <c r="CY136" s="53"/>
      <c r="CZ136" s="54"/>
      <c r="DA136" s="66"/>
      <c r="DB136" s="65"/>
      <c r="DC136" s="52"/>
      <c r="DD136" s="66"/>
      <c r="DE136" s="65"/>
      <c r="DF136" s="66"/>
      <c r="DG136" s="65"/>
      <c r="DH136" s="58"/>
      <c r="DI136" s="51"/>
      <c r="DJ136" s="91"/>
      <c r="DK136" s="66"/>
      <c r="DL136" s="65"/>
      <c r="DM136" s="52"/>
      <c r="DN136" s="91"/>
      <c r="DO136" s="58"/>
    </row>
    <row r="137" spans="1:119" x14ac:dyDescent="0.2">
      <c r="A137" s="51"/>
      <c r="B137" s="52"/>
      <c r="C137" s="53"/>
      <c r="D137" s="54"/>
      <c r="E137" s="52"/>
      <c r="F137" s="52"/>
      <c r="G137" s="52"/>
      <c r="H137" s="52"/>
      <c r="I137" s="52"/>
      <c r="J137" s="52"/>
      <c r="K137" s="52"/>
      <c r="L137" s="52"/>
      <c r="M137" s="53"/>
      <c r="N137" s="54"/>
      <c r="O137" s="52"/>
      <c r="P137" s="52"/>
      <c r="Q137" s="52"/>
      <c r="R137" s="52"/>
      <c r="S137" s="53"/>
      <c r="T137" s="54"/>
      <c r="U137" s="52"/>
      <c r="V137" s="52"/>
      <c r="W137" s="52"/>
      <c r="X137" s="55"/>
      <c r="Y137" s="52"/>
      <c r="Z137" s="52"/>
      <c r="AA137" s="53"/>
      <c r="AB137" s="54"/>
      <c r="AC137" s="52"/>
      <c r="AD137" s="52"/>
      <c r="AE137" s="53"/>
      <c r="AF137" s="54"/>
      <c r="AG137" s="52"/>
      <c r="AH137" s="52"/>
      <c r="AI137" s="52"/>
      <c r="AJ137" s="52"/>
      <c r="AK137" s="88"/>
      <c r="AL137" s="87"/>
      <c r="AM137" s="91"/>
      <c r="AN137" s="91"/>
      <c r="AO137" s="91"/>
      <c r="AP137" s="91"/>
      <c r="AQ137" s="91"/>
      <c r="AR137" s="88"/>
      <c r="AS137" s="87"/>
      <c r="AT137" s="52"/>
      <c r="AU137" s="52"/>
      <c r="AV137" s="52"/>
      <c r="AW137" s="53"/>
      <c r="AX137" s="54"/>
      <c r="AY137" s="52"/>
      <c r="AZ137" s="52"/>
      <c r="BA137" s="52"/>
      <c r="BB137" s="53"/>
      <c r="BC137" s="54"/>
      <c r="BD137" s="52"/>
      <c r="BE137" s="52"/>
      <c r="BF137" s="52"/>
      <c r="BG137" s="58"/>
      <c r="BH137" s="51"/>
      <c r="BI137" s="52"/>
      <c r="BJ137" s="58"/>
      <c r="BK137" s="51"/>
      <c r="BL137" s="365" t="s">
        <v>258</v>
      </c>
      <c r="BM137" s="365"/>
      <c r="BN137" s="115"/>
      <c r="BO137" s="53"/>
      <c r="BP137" s="54"/>
      <c r="BQ137" s="365"/>
      <c r="BR137" s="365"/>
      <c r="BS137" s="365"/>
      <c r="BT137" s="365"/>
      <c r="BU137" s="53"/>
      <c r="BV137" s="54"/>
      <c r="BW137" s="365"/>
      <c r="BX137" s="365"/>
      <c r="BZ137" s="115" t="s">
        <v>259</v>
      </c>
      <c r="CA137" s="54"/>
      <c r="CB137" s="365"/>
      <c r="CC137" s="365"/>
      <c r="CD137" s="365"/>
      <c r="CE137" s="365"/>
      <c r="CF137" s="58"/>
      <c r="CG137" s="89"/>
      <c r="CH137" s="365"/>
      <c r="CI137" s="365"/>
      <c r="CJ137" s="365"/>
      <c r="CK137" s="117" t="s">
        <v>199</v>
      </c>
      <c r="CL137" s="54"/>
      <c r="CM137" s="365"/>
      <c r="CN137" s="365"/>
      <c r="CO137" s="365"/>
      <c r="CP137" s="365"/>
      <c r="CQ137" s="365"/>
      <c r="CR137" s="365"/>
      <c r="CS137" s="365"/>
      <c r="CT137" s="58"/>
      <c r="CU137" s="51"/>
      <c r="CV137" s="365"/>
      <c r="CW137" s="365"/>
      <c r="CX137" s="365"/>
      <c r="CY137" s="117" t="s">
        <v>199</v>
      </c>
      <c r="CZ137" s="54"/>
      <c r="DA137" s="52"/>
      <c r="DB137" s="52"/>
      <c r="DC137" s="52"/>
      <c r="DD137" s="52"/>
      <c r="DE137" s="52"/>
      <c r="DF137" s="52"/>
      <c r="DG137" s="52"/>
      <c r="DH137" s="58"/>
      <c r="DI137" s="51"/>
      <c r="DJ137" s="91"/>
      <c r="DK137" s="91"/>
      <c r="DL137" s="91"/>
      <c r="DM137" s="91"/>
      <c r="DN137" s="91"/>
      <c r="DO137" s="58"/>
    </row>
    <row r="138" spans="1:119" ht="9.75" customHeight="1" x14ac:dyDescent="0.2">
      <c r="A138" s="63"/>
      <c r="B138" s="64"/>
      <c r="C138" s="65"/>
      <c r="D138" s="66"/>
      <c r="E138" s="64"/>
      <c r="F138" s="64"/>
      <c r="G138" s="64"/>
      <c r="H138" s="64"/>
      <c r="I138" s="64"/>
      <c r="J138" s="64"/>
      <c r="K138" s="64"/>
      <c r="L138" s="64"/>
      <c r="M138" s="65"/>
      <c r="N138" s="66"/>
      <c r="O138" s="64"/>
      <c r="P138" s="64"/>
      <c r="Q138" s="64"/>
      <c r="R138" s="64"/>
      <c r="S138" s="65"/>
      <c r="T138" s="66"/>
      <c r="U138" s="64"/>
      <c r="V138" s="64"/>
      <c r="W138" s="64"/>
      <c r="X138" s="67"/>
      <c r="Y138" s="64"/>
      <c r="Z138" s="64"/>
      <c r="AA138" s="65"/>
      <c r="AB138" s="66"/>
      <c r="AC138" s="64"/>
      <c r="AD138" s="64"/>
      <c r="AE138" s="65"/>
      <c r="AF138" s="66"/>
      <c r="AG138" s="64"/>
      <c r="AH138" s="64"/>
      <c r="AI138" s="64"/>
      <c r="AJ138" s="64"/>
      <c r="AK138" s="95"/>
      <c r="AL138" s="93"/>
      <c r="AM138" s="96"/>
      <c r="AN138" s="96"/>
      <c r="AO138" s="96"/>
      <c r="AP138" s="96"/>
      <c r="AQ138" s="96"/>
      <c r="AR138" s="95"/>
      <c r="AS138" s="93"/>
      <c r="AT138" s="64"/>
      <c r="AU138" s="64"/>
      <c r="AV138" s="64"/>
      <c r="AW138" s="65"/>
      <c r="AX138" s="66"/>
      <c r="AY138" s="64"/>
      <c r="AZ138" s="64"/>
      <c r="BA138" s="64"/>
      <c r="BB138" s="65"/>
      <c r="BC138" s="66"/>
      <c r="BD138" s="64"/>
      <c r="BE138" s="64"/>
      <c r="BF138" s="64"/>
      <c r="BG138" s="71"/>
      <c r="BH138" s="63"/>
      <c r="BI138" s="64"/>
      <c r="BJ138" s="71"/>
      <c r="BK138" s="63"/>
      <c r="BL138" s="64"/>
      <c r="BM138" s="64"/>
      <c r="BN138" s="64"/>
      <c r="BO138" s="65"/>
      <c r="BP138" s="66"/>
      <c r="BQ138" s="64"/>
      <c r="BR138" s="64"/>
      <c r="BS138" s="64"/>
      <c r="BT138" s="64"/>
      <c r="BU138" s="65"/>
      <c r="BV138" s="66"/>
      <c r="BW138" s="64"/>
      <c r="BX138" s="64"/>
      <c r="BY138" s="64"/>
      <c r="BZ138" s="65"/>
      <c r="CA138" s="66"/>
      <c r="CB138" s="64"/>
      <c r="CC138" s="64"/>
      <c r="CD138" s="64"/>
      <c r="CE138" s="64"/>
      <c r="CF138" s="71"/>
      <c r="CG138" s="97"/>
      <c r="CH138" s="64"/>
      <c r="CI138" s="64"/>
      <c r="CJ138" s="64"/>
      <c r="CK138" s="214" t="s">
        <v>260</v>
      </c>
      <c r="CL138" s="66"/>
      <c r="CM138" s="64"/>
      <c r="CN138" s="64"/>
      <c r="CO138" s="64"/>
      <c r="CP138" s="64"/>
      <c r="CQ138" s="64"/>
      <c r="CR138" s="64"/>
      <c r="CS138" s="64"/>
      <c r="CT138" s="71"/>
      <c r="CU138" s="63"/>
      <c r="CV138" s="64"/>
      <c r="CW138" s="64"/>
      <c r="CX138" s="64"/>
      <c r="CY138" s="214" t="s">
        <v>260</v>
      </c>
      <c r="CZ138" s="66"/>
      <c r="DA138" s="64"/>
      <c r="DB138" s="64"/>
      <c r="DC138" s="64"/>
      <c r="DD138" s="64"/>
      <c r="DE138" s="64"/>
      <c r="DF138" s="64"/>
      <c r="DG138" s="64"/>
      <c r="DH138" s="71"/>
      <c r="DI138" s="63"/>
      <c r="DJ138" s="96"/>
      <c r="DK138" s="96"/>
      <c r="DL138" s="96"/>
      <c r="DM138" s="96"/>
      <c r="DN138" s="96"/>
      <c r="DO138" s="71"/>
    </row>
    <row r="139" spans="1:119" ht="6" customHeight="1" x14ac:dyDescent="0.2">
      <c r="A139" s="51"/>
      <c r="B139" s="52"/>
      <c r="C139" s="53"/>
      <c r="D139" s="54"/>
      <c r="E139" s="52"/>
      <c r="F139" s="52"/>
      <c r="G139" s="52"/>
      <c r="H139" s="52"/>
      <c r="I139" s="52"/>
      <c r="J139" s="52"/>
      <c r="K139" s="52"/>
      <c r="L139" s="52"/>
      <c r="M139" s="53"/>
      <c r="N139" s="54"/>
      <c r="O139" s="52"/>
      <c r="P139" s="52"/>
      <c r="Q139" s="52"/>
      <c r="R139" s="52"/>
      <c r="S139" s="53"/>
      <c r="T139" s="54"/>
      <c r="U139" s="52"/>
      <c r="V139" s="115"/>
      <c r="W139" s="52"/>
      <c r="X139" s="55"/>
      <c r="Y139" s="52"/>
      <c r="Z139" s="115"/>
      <c r="AA139" s="53"/>
      <c r="AB139" s="54"/>
      <c r="AC139" s="52"/>
      <c r="AD139" s="115"/>
      <c r="AE139" s="53"/>
      <c r="AF139" s="54"/>
      <c r="AG139" s="52"/>
      <c r="AH139" s="52"/>
      <c r="AI139" s="52"/>
      <c r="AJ139" s="52"/>
      <c r="AK139" s="88"/>
      <c r="AL139" s="87"/>
      <c r="AM139" s="91"/>
      <c r="AN139" s="91"/>
      <c r="AO139" s="91"/>
      <c r="AP139" s="91"/>
      <c r="AQ139" s="91"/>
      <c r="AR139" s="88"/>
      <c r="AS139" s="87"/>
      <c r="AT139" s="52"/>
      <c r="AU139" s="52"/>
      <c r="AV139" s="52"/>
      <c r="AW139" s="53"/>
      <c r="AX139" s="54"/>
      <c r="AY139" s="52"/>
      <c r="AZ139" s="52"/>
      <c r="BA139" s="52"/>
      <c r="BB139" s="53"/>
      <c r="BC139" s="54"/>
      <c r="BD139" s="52"/>
      <c r="BE139" s="52"/>
      <c r="BF139" s="52"/>
      <c r="BG139" s="58"/>
      <c r="BH139" s="51"/>
      <c r="BI139" s="52"/>
      <c r="BJ139" s="58"/>
      <c r="BK139" s="51"/>
      <c r="BL139" s="365"/>
      <c r="BM139" s="365"/>
      <c r="BN139" s="115"/>
      <c r="BO139" s="53"/>
      <c r="BP139" s="54"/>
      <c r="BQ139" s="365"/>
      <c r="BR139" s="365"/>
      <c r="BS139" s="365"/>
      <c r="BT139" s="365"/>
      <c r="BU139" s="53"/>
      <c r="BV139" s="54"/>
      <c r="BW139" s="365"/>
      <c r="BX139" s="365"/>
      <c r="BY139" s="115"/>
      <c r="BZ139" s="53"/>
      <c r="CA139" s="54"/>
      <c r="CB139" s="365"/>
      <c r="CC139" s="64"/>
      <c r="CD139" s="64"/>
      <c r="CE139" s="365"/>
      <c r="CF139" s="58"/>
      <c r="CG139" s="89"/>
      <c r="CH139" s="365"/>
      <c r="CI139" s="365"/>
      <c r="CJ139" s="115"/>
      <c r="CK139" s="53"/>
      <c r="CL139" s="54"/>
      <c r="CM139" s="365"/>
      <c r="CN139" s="365"/>
      <c r="CO139" s="365"/>
      <c r="CP139" s="365"/>
      <c r="CQ139" s="365"/>
      <c r="CR139" s="365"/>
      <c r="CS139" s="365"/>
      <c r="CT139" s="58"/>
      <c r="CU139" s="51"/>
      <c r="CV139" s="365"/>
      <c r="CW139" s="365"/>
      <c r="CX139" s="115"/>
      <c r="CY139" s="53"/>
      <c r="CZ139" s="54"/>
      <c r="DA139" s="52"/>
      <c r="DB139" s="52"/>
      <c r="DC139" s="52"/>
      <c r="DD139" s="52"/>
      <c r="DE139" s="52"/>
      <c r="DF139" s="52"/>
      <c r="DG139" s="52"/>
      <c r="DH139" s="58"/>
      <c r="DI139" s="51"/>
      <c r="DJ139" s="52"/>
      <c r="DK139" s="52"/>
      <c r="DL139" s="52"/>
      <c r="DM139" s="52"/>
      <c r="DN139" s="52"/>
      <c r="DO139" s="58"/>
    </row>
    <row r="140" spans="1:119" x14ac:dyDescent="0.2">
      <c r="A140" s="51"/>
      <c r="B140" s="52"/>
      <c r="C140" s="53"/>
      <c r="D140" s="54"/>
      <c r="E140" s="52"/>
      <c r="F140" s="52"/>
      <c r="G140" s="52"/>
      <c r="H140" s="52"/>
      <c r="I140" s="52"/>
      <c r="J140" s="52"/>
      <c r="K140" s="52"/>
      <c r="L140" s="52"/>
      <c r="M140" s="53"/>
      <c r="N140" s="54"/>
      <c r="O140" s="78"/>
      <c r="P140" s="77"/>
      <c r="Q140" s="78"/>
      <c r="R140" s="77"/>
      <c r="S140" s="53"/>
      <c r="T140" s="54"/>
      <c r="U140" s="52">
        <v>1</v>
      </c>
      <c r="V140" s="115">
        <v>2</v>
      </c>
      <c r="W140" s="52"/>
      <c r="X140" s="55"/>
      <c r="Y140" s="52">
        <v>1</v>
      </c>
      <c r="Z140" s="115">
        <v>2</v>
      </c>
      <c r="AA140" s="53"/>
      <c r="AB140" s="54"/>
      <c r="AC140" s="52">
        <v>1</v>
      </c>
      <c r="AD140" s="115">
        <v>2</v>
      </c>
      <c r="AE140" s="53"/>
      <c r="AF140" s="54"/>
      <c r="AG140" s="78"/>
      <c r="AH140" s="77"/>
      <c r="AI140" s="78"/>
      <c r="AJ140" s="77"/>
      <c r="AK140" s="88"/>
      <c r="AL140" s="87"/>
      <c r="AM140" s="91"/>
      <c r="AN140" s="78"/>
      <c r="AO140" s="77"/>
      <c r="AP140" s="91"/>
      <c r="AQ140" s="91"/>
      <c r="AR140" s="88"/>
      <c r="AS140" s="87"/>
      <c r="AV140" s="112"/>
      <c r="AW140" s="116"/>
      <c r="AX140" s="111"/>
      <c r="BA140" s="112"/>
      <c r="BB140" s="53"/>
      <c r="BC140" s="54"/>
      <c r="BF140" s="112"/>
      <c r="BG140" s="58"/>
      <c r="BH140" s="51"/>
      <c r="BJ140" s="58"/>
      <c r="BK140" s="51"/>
      <c r="BL140" s="365">
        <v>1</v>
      </c>
      <c r="BM140" s="365">
        <v>2</v>
      </c>
      <c r="BN140" s="115">
        <v>8</v>
      </c>
      <c r="BO140" s="53"/>
      <c r="BP140" s="54"/>
      <c r="BQ140" s="78"/>
      <c r="BR140" s="77"/>
      <c r="BS140" s="78"/>
      <c r="BT140" s="77"/>
      <c r="BU140" s="53"/>
      <c r="BV140" s="54"/>
      <c r="BW140" s="365">
        <v>1</v>
      </c>
      <c r="BX140" s="365">
        <v>2</v>
      </c>
      <c r="BY140" s="115">
        <v>8</v>
      </c>
      <c r="BZ140" s="53"/>
      <c r="CA140" s="54"/>
      <c r="CB140" s="78"/>
      <c r="CC140" s="77"/>
      <c r="CD140" s="78"/>
      <c r="CE140" s="77"/>
      <c r="CF140" s="58"/>
      <c r="CG140" s="89"/>
      <c r="CH140" s="365">
        <v>1</v>
      </c>
      <c r="CI140" s="365"/>
      <c r="CJ140" s="115">
        <v>2</v>
      </c>
      <c r="CK140" s="53"/>
      <c r="CL140" s="54"/>
      <c r="CM140" s="78"/>
      <c r="CN140" s="77"/>
      <c r="CO140" s="365"/>
      <c r="CP140" s="78"/>
      <c r="CQ140" s="77"/>
      <c r="CR140" s="78"/>
      <c r="CS140" s="77"/>
      <c r="CT140" s="58"/>
      <c r="CU140" s="51"/>
      <c r="CV140" s="365">
        <v>1</v>
      </c>
      <c r="CW140" s="365"/>
      <c r="CX140" s="115">
        <v>2</v>
      </c>
      <c r="CY140" s="53"/>
      <c r="CZ140" s="54"/>
      <c r="DA140" s="78"/>
      <c r="DB140" s="77"/>
      <c r="DC140" s="52"/>
      <c r="DD140" s="78"/>
      <c r="DE140" s="77"/>
      <c r="DF140" s="78"/>
      <c r="DG140" s="77"/>
      <c r="DH140" s="58"/>
      <c r="DI140" s="51"/>
      <c r="DJ140" s="91"/>
      <c r="DK140" s="78"/>
      <c r="DL140" s="77"/>
      <c r="DM140" s="52"/>
      <c r="DN140" s="91"/>
      <c r="DO140" s="58"/>
    </row>
    <row r="141" spans="1:119" x14ac:dyDescent="0.2">
      <c r="A141" s="51"/>
      <c r="B141" s="52" t="s">
        <v>25</v>
      </c>
      <c r="C141" s="53"/>
      <c r="D141" s="54"/>
      <c r="E141" s="52"/>
      <c r="F141" s="52"/>
      <c r="G141" s="52"/>
      <c r="H141" s="52"/>
      <c r="I141" s="52"/>
      <c r="J141" s="52"/>
      <c r="K141" s="52"/>
      <c r="L141" s="52"/>
      <c r="M141" s="53"/>
      <c r="N141" s="54"/>
      <c r="O141" s="66"/>
      <c r="P141" s="65"/>
      <c r="Q141" s="66"/>
      <c r="R141" s="65"/>
      <c r="S141" s="53"/>
      <c r="T141" s="54"/>
      <c r="U141" s="52"/>
      <c r="V141" s="52"/>
      <c r="W141" s="52"/>
      <c r="X141" s="55"/>
      <c r="Y141" s="52"/>
      <c r="Z141" s="52"/>
      <c r="AA141" s="53"/>
      <c r="AB141" s="54"/>
      <c r="AC141" s="52"/>
      <c r="AD141" s="52"/>
      <c r="AE141" s="53"/>
      <c r="AF141" s="54"/>
      <c r="AG141" s="66"/>
      <c r="AH141" s="65"/>
      <c r="AI141" s="66"/>
      <c r="AJ141" s="65"/>
      <c r="AK141" s="88"/>
      <c r="AL141" s="87"/>
      <c r="AM141" s="91"/>
      <c r="AN141" s="66"/>
      <c r="AO141" s="65"/>
      <c r="AP141" s="91"/>
      <c r="AQ141" s="91"/>
      <c r="AR141" s="88"/>
      <c r="AS141" s="87"/>
      <c r="AT141" s="52"/>
      <c r="AU141" s="328" t="str">
        <f>B141</f>
        <v>18</v>
      </c>
      <c r="AV141" s="112"/>
      <c r="AW141" s="116"/>
      <c r="AX141" s="111"/>
      <c r="AZ141" s="328" t="str">
        <f>B141</f>
        <v>18</v>
      </c>
      <c r="BA141" s="112"/>
      <c r="BB141" s="53"/>
      <c r="BC141" s="54"/>
      <c r="BE141" s="328" t="str">
        <f>B141</f>
        <v>18</v>
      </c>
      <c r="BF141" s="112"/>
      <c r="BG141" s="58"/>
      <c r="BH141" s="51"/>
      <c r="BI141" s="329" t="str">
        <f>B141</f>
        <v>18</v>
      </c>
      <c r="BJ141" s="58"/>
      <c r="BK141" s="51"/>
      <c r="BL141" s="365"/>
      <c r="BM141" s="365"/>
      <c r="BN141" s="365"/>
      <c r="BO141" s="53"/>
      <c r="BP141" s="54"/>
      <c r="BQ141" s="66"/>
      <c r="BR141" s="65"/>
      <c r="BS141" s="66"/>
      <c r="BT141" s="65"/>
      <c r="BU141" s="53"/>
      <c r="BV141" s="54"/>
      <c r="BW141" s="365"/>
      <c r="BX141" s="365"/>
      <c r="BY141" s="365"/>
      <c r="BZ141" s="53"/>
      <c r="CA141" s="54"/>
      <c r="CB141" s="66"/>
      <c r="CC141" s="65"/>
      <c r="CD141" s="66"/>
      <c r="CE141" s="65"/>
      <c r="CF141" s="58"/>
      <c r="CG141" s="89"/>
      <c r="CH141" s="365"/>
      <c r="CI141" s="365"/>
      <c r="CJ141" s="365"/>
      <c r="CK141" s="53"/>
      <c r="CL141" s="54"/>
      <c r="CM141" s="66"/>
      <c r="CN141" s="65"/>
      <c r="CO141" s="365"/>
      <c r="CP141" s="66"/>
      <c r="CQ141" s="65"/>
      <c r="CR141" s="66"/>
      <c r="CS141" s="65"/>
      <c r="CT141" s="58"/>
      <c r="CU141" s="51"/>
      <c r="CV141" s="365"/>
      <c r="CW141" s="365"/>
      <c r="CX141" s="365"/>
      <c r="CY141" s="53"/>
      <c r="CZ141" s="54"/>
      <c r="DA141" s="66"/>
      <c r="DB141" s="65"/>
      <c r="DC141" s="52"/>
      <c r="DD141" s="66"/>
      <c r="DE141" s="65"/>
      <c r="DF141" s="66"/>
      <c r="DG141" s="65"/>
      <c r="DH141" s="58"/>
      <c r="DI141" s="51"/>
      <c r="DJ141" s="91"/>
      <c r="DK141" s="66"/>
      <c r="DL141" s="65"/>
      <c r="DM141" s="52"/>
      <c r="DN141" s="91"/>
      <c r="DO141" s="58"/>
    </row>
    <row r="142" spans="1:119" x14ac:dyDescent="0.2">
      <c r="A142" s="51"/>
      <c r="B142" s="52"/>
      <c r="C142" s="53"/>
      <c r="D142" s="54"/>
      <c r="E142" s="52"/>
      <c r="F142" s="52"/>
      <c r="G142" s="52"/>
      <c r="H142" s="52"/>
      <c r="I142" s="52"/>
      <c r="J142" s="52"/>
      <c r="K142" s="52"/>
      <c r="L142" s="52"/>
      <c r="M142" s="53"/>
      <c r="N142" s="54"/>
      <c r="O142" s="52"/>
      <c r="P142" s="52"/>
      <c r="Q142" s="52"/>
      <c r="R142" s="52"/>
      <c r="S142" s="53"/>
      <c r="T142" s="54"/>
      <c r="U142" s="52"/>
      <c r="V142" s="52"/>
      <c r="W142" s="52"/>
      <c r="X142" s="55"/>
      <c r="Y142" s="52"/>
      <c r="Z142" s="52"/>
      <c r="AA142" s="53"/>
      <c r="AB142" s="54"/>
      <c r="AC142" s="52"/>
      <c r="AD142" s="52"/>
      <c r="AE142" s="53"/>
      <c r="AF142" s="54"/>
      <c r="AG142" s="52"/>
      <c r="AH142" s="52"/>
      <c r="AI142" s="52"/>
      <c r="AJ142" s="52"/>
      <c r="AK142" s="88"/>
      <c r="AL142" s="87"/>
      <c r="AM142" s="91"/>
      <c r="AN142" s="91"/>
      <c r="AO142" s="91"/>
      <c r="AP142" s="91"/>
      <c r="AQ142" s="91"/>
      <c r="AR142" s="88"/>
      <c r="AS142" s="87"/>
      <c r="AT142" s="52"/>
      <c r="AU142" s="52"/>
      <c r="AV142" s="52"/>
      <c r="AW142" s="53"/>
      <c r="AX142" s="54"/>
      <c r="AY142" s="52"/>
      <c r="AZ142" s="52"/>
      <c r="BA142" s="52"/>
      <c r="BB142" s="53"/>
      <c r="BC142" s="54"/>
      <c r="BD142" s="52"/>
      <c r="BE142" s="52"/>
      <c r="BF142" s="52"/>
      <c r="BG142" s="58"/>
      <c r="BH142" s="51"/>
      <c r="BI142" s="52"/>
      <c r="BJ142" s="58"/>
      <c r="BK142" s="51"/>
      <c r="BL142" s="365" t="s">
        <v>258</v>
      </c>
      <c r="BM142" s="365"/>
      <c r="BN142" s="115"/>
      <c r="BO142" s="53"/>
      <c r="BP142" s="54"/>
      <c r="BQ142" s="365"/>
      <c r="BR142" s="365"/>
      <c r="BS142" s="365"/>
      <c r="BT142" s="365"/>
      <c r="BU142" s="53"/>
      <c r="BV142" s="54"/>
      <c r="BW142" s="365"/>
      <c r="BX142" s="365"/>
      <c r="BZ142" s="115" t="s">
        <v>259</v>
      </c>
      <c r="CA142" s="54"/>
      <c r="CB142" s="365"/>
      <c r="CC142" s="365"/>
      <c r="CD142" s="365"/>
      <c r="CE142" s="365"/>
      <c r="CF142" s="58"/>
      <c r="CG142" s="89"/>
      <c r="CH142" s="365"/>
      <c r="CI142" s="365"/>
      <c r="CJ142" s="365"/>
      <c r="CK142" s="117" t="s">
        <v>199</v>
      </c>
      <c r="CL142" s="54"/>
      <c r="CM142" s="365"/>
      <c r="CN142" s="365"/>
      <c r="CO142" s="365"/>
      <c r="CP142" s="365"/>
      <c r="CQ142" s="365"/>
      <c r="CR142" s="365"/>
      <c r="CS142" s="365"/>
      <c r="CT142" s="58"/>
      <c r="CU142" s="51"/>
      <c r="CV142" s="365"/>
      <c r="CW142" s="365"/>
      <c r="CX142" s="365"/>
      <c r="CY142" s="117" t="s">
        <v>199</v>
      </c>
      <c r="CZ142" s="54"/>
      <c r="DA142" s="52"/>
      <c r="DB142" s="52"/>
      <c r="DC142" s="52"/>
      <c r="DD142" s="52"/>
      <c r="DE142" s="52"/>
      <c r="DF142" s="52"/>
      <c r="DG142" s="52"/>
      <c r="DH142" s="58"/>
      <c r="DI142" s="51"/>
      <c r="DJ142" s="91"/>
      <c r="DK142" s="91"/>
      <c r="DL142" s="91"/>
      <c r="DM142" s="91"/>
      <c r="DN142" s="91"/>
      <c r="DO142" s="58"/>
    </row>
    <row r="143" spans="1:119" ht="9.75" customHeight="1" x14ac:dyDescent="0.2">
      <c r="A143" s="63"/>
      <c r="B143" s="64"/>
      <c r="C143" s="65"/>
      <c r="D143" s="66"/>
      <c r="E143" s="64"/>
      <c r="F143" s="64"/>
      <c r="G143" s="64"/>
      <c r="H143" s="64"/>
      <c r="I143" s="64"/>
      <c r="J143" s="64"/>
      <c r="K143" s="64"/>
      <c r="L143" s="64"/>
      <c r="M143" s="65"/>
      <c r="N143" s="66"/>
      <c r="O143" s="64"/>
      <c r="P143" s="64"/>
      <c r="Q143" s="64"/>
      <c r="R143" s="64"/>
      <c r="S143" s="65"/>
      <c r="T143" s="66"/>
      <c r="U143" s="64"/>
      <c r="V143" s="64"/>
      <c r="W143" s="64"/>
      <c r="X143" s="67"/>
      <c r="Y143" s="64"/>
      <c r="Z143" s="64"/>
      <c r="AA143" s="65"/>
      <c r="AB143" s="66"/>
      <c r="AC143" s="64"/>
      <c r="AD143" s="64"/>
      <c r="AE143" s="65"/>
      <c r="AF143" s="66"/>
      <c r="AG143" s="64"/>
      <c r="AH143" s="64"/>
      <c r="AI143" s="64"/>
      <c r="AJ143" s="64"/>
      <c r="AK143" s="95"/>
      <c r="AL143" s="93"/>
      <c r="AM143" s="96"/>
      <c r="AN143" s="96"/>
      <c r="AO143" s="96"/>
      <c r="AP143" s="96"/>
      <c r="AQ143" s="96"/>
      <c r="AR143" s="95"/>
      <c r="AS143" s="93"/>
      <c r="AT143" s="64"/>
      <c r="AU143" s="64"/>
      <c r="AV143" s="64"/>
      <c r="AW143" s="65"/>
      <c r="AX143" s="66"/>
      <c r="AY143" s="64"/>
      <c r="AZ143" s="64"/>
      <c r="BA143" s="64"/>
      <c r="BB143" s="65"/>
      <c r="BC143" s="66"/>
      <c r="BD143" s="64"/>
      <c r="BE143" s="64"/>
      <c r="BF143" s="64"/>
      <c r="BG143" s="71"/>
      <c r="BH143" s="63"/>
      <c r="BI143" s="64"/>
      <c r="BJ143" s="71"/>
      <c r="BK143" s="63"/>
      <c r="BL143" s="64"/>
      <c r="BM143" s="64"/>
      <c r="BN143" s="64"/>
      <c r="BO143" s="65"/>
      <c r="BP143" s="66"/>
      <c r="BQ143" s="64"/>
      <c r="BR143" s="64"/>
      <c r="BS143" s="64"/>
      <c r="BT143" s="64"/>
      <c r="BU143" s="65"/>
      <c r="BV143" s="66"/>
      <c r="BW143" s="64"/>
      <c r="BX143" s="64"/>
      <c r="BY143" s="64"/>
      <c r="BZ143" s="65"/>
      <c r="CA143" s="66"/>
      <c r="CB143" s="64"/>
      <c r="CC143" s="64"/>
      <c r="CD143" s="64"/>
      <c r="CE143" s="64"/>
      <c r="CF143" s="71"/>
      <c r="CG143" s="97"/>
      <c r="CH143" s="64"/>
      <c r="CI143" s="64"/>
      <c r="CJ143" s="64"/>
      <c r="CK143" s="214" t="s">
        <v>260</v>
      </c>
      <c r="CL143" s="66"/>
      <c r="CM143" s="64"/>
      <c r="CN143" s="64"/>
      <c r="CO143" s="64"/>
      <c r="CP143" s="64"/>
      <c r="CQ143" s="64"/>
      <c r="CR143" s="64"/>
      <c r="CS143" s="64"/>
      <c r="CT143" s="71"/>
      <c r="CU143" s="63"/>
      <c r="CV143" s="64"/>
      <c r="CW143" s="64"/>
      <c r="CX143" s="64"/>
      <c r="CY143" s="214" t="s">
        <v>260</v>
      </c>
      <c r="CZ143" s="66"/>
      <c r="DA143" s="64"/>
      <c r="DB143" s="64"/>
      <c r="DC143" s="64"/>
      <c r="DD143" s="64"/>
      <c r="DE143" s="64"/>
      <c r="DF143" s="64"/>
      <c r="DG143" s="64"/>
      <c r="DH143" s="71"/>
      <c r="DI143" s="63"/>
      <c r="DJ143" s="96"/>
      <c r="DK143" s="96"/>
      <c r="DL143" s="96"/>
      <c r="DM143" s="96"/>
      <c r="DN143" s="96"/>
      <c r="DO143" s="71"/>
    </row>
    <row r="144" spans="1:119" ht="6" customHeight="1" x14ac:dyDescent="0.2">
      <c r="A144" s="51"/>
      <c r="B144" s="52"/>
      <c r="C144" s="53"/>
      <c r="D144" s="54"/>
      <c r="E144" s="52"/>
      <c r="F144" s="52"/>
      <c r="G144" s="52"/>
      <c r="H144" s="52"/>
      <c r="I144" s="52"/>
      <c r="J144" s="52"/>
      <c r="K144" s="52"/>
      <c r="L144" s="52"/>
      <c r="M144" s="53"/>
      <c r="N144" s="54"/>
      <c r="O144" s="52"/>
      <c r="P144" s="52"/>
      <c r="Q144" s="52"/>
      <c r="R144" s="52"/>
      <c r="S144" s="53"/>
      <c r="T144" s="54"/>
      <c r="U144" s="52"/>
      <c r="V144" s="115"/>
      <c r="W144" s="52"/>
      <c r="X144" s="55"/>
      <c r="Y144" s="52"/>
      <c r="Z144" s="115"/>
      <c r="AA144" s="53"/>
      <c r="AB144" s="54"/>
      <c r="AC144" s="52"/>
      <c r="AD144" s="115"/>
      <c r="AE144" s="53"/>
      <c r="AF144" s="54"/>
      <c r="AG144" s="52"/>
      <c r="AH144" s="52"/>
      <c r="AI144" s="52"/>
      <c r="AJ144" s="52"/>
      <c r="AK144" s="88"/>
      <c r="AL144" s="87"/>
      <c r="AM144" s="91"/>
      <c r="AN144" s="91"/>
      <c r="AO144" s="91"/>
      <c r="AP144" s="91"/>
      <c r="AQ144" s="91"/>
      <c r="AR144" s="88"/>
      <c r="AS144" s="87"/>
      <c r="AT144" s="52"/>
      <c r="AU144" s="52"/>
      <c r="AV144" s="52"/>
      <c r="AW144" s="53"/>
      <c r="AX144" s="54"/>
      <c r="AY144" s="52"/>
      <c r="AZ144" s="52"/>
      <c r="BA144" s="52"/>
      <c r="BB144" s="53"/>
      <c r="BC144" s="54"/>
      <c r="BD144" s="52"/>
      <c r="BE144" s="52"/>
      <c r="BF144" s="52"/>
      <c r="BG144" s="58"/>
      <c r="BH144" s="51"/>
      <c r="BI144" s="52"/>
      <c r="BJ144" s="58"/>
      <c r="BK144" s="51"/>
      <c r="BL144" s="365"/>
      <c r="BM144" s="365"/>
      <c r="BN144" s="115"/>
      <c r="BO144" s="53"/>
      <c r="BP144" s="54"/>
      <c r="BQ144" s="365"/>
      <c r="BR144" s="365"/>
      <c r="BS144" s="365"/>
      <c r="BT144" s="365"/>
      <c r="BU144" s="53"/>
      <c r="BV144" s="54"/>
      <c r="BW144" s="365"/>
      <c r="BX144" s="365"/>
      <c r="BY144" s="115"/>
      <c r="BZ144" s="53"/>
      <c r="CA144" s="54"/>
      <c r="CB144" s="365"/>
      <c r="CC144" s="64"/>
      <c r="CD144" s="64"/>
      <c r="CE144" s="365"/>
      <c r="CF144" s="58"/>
      <c r="CG144" s="89"/>
      <c r="CH144" s="365"/>
      <c r="CI144" s="365"/>
      <c r="CJ144" s="115"/>
      <c r="CK144" s="53"/>
      <c r="CL144" s="54"/>
      <c r="CM144" s="365"/>
      <c r="CN144" s="365"/>
      <c r="CO144" s="365"/>
      <c r="CP144" s="365"/>
      <c r="CQ144" s="365"/>
      <c r="CR144" s="365"/>
      <c r="CS144" s="365"/>
      <c r="CT144" s="58"/>
      <c r="CU144" s="51"/>
      <c r="CV144" s="365"/>
      <c r="CW144" s="365"/>
      <c r="CX144" s="115"/>
      <c r="CY144" s="53"/>
      <c r="CZ144" s="54"/>
      <c r="DA144" s="52"/>
      <c r="DB144" s="52"/>
      <c r="DC144" s="52"/>
      <c r="DD144" s="52"/>
      <c r="DE144" s="52"/>
      <c r="DF144" s="52"/>
      <c r="DG144" s="52"/>
      <c r="DH144" s="58"/>
      <c r="DI144" s="51"/>
      <c r="DJ144" s="52"/>
      <c r="DK144" s="52"/>
      <c r="DL144" s="52"/>
      <c r="DM144" s="52"/>
      <c r="DN144" s="52"/>
      <c r="DO144" s="58"/>
    </row>
    <row r="145" spans="1:119" x14ac:dyDescent="0.2">
      <c r="A145" s="51"/>
      <c r="B145" s="52"/>
      <c r="C145" s="53"/>
      <c r="D145" s="54"/>
      <c r="E145" s="52"/>
      <c r="F145" s="52"/>
      <c r="G145" s="52"/>
      <c r="H145" s="52"/>
      <c r="I145" s="52"/>
      <c r="J145" s="52"/>
      <c r="K145" s="52"/>
      <c r="L145" s="52"/>
      <c r="M145" s="53"/>
      <c r="N145" s="54"/>
      <c r="O145" s="78"/>
      <c r="P145" s="77"/>
      <c r="Q145" s="78"/>
      <c r="R145" s="77"/>
      <c r="S145" s="53"/>
      <c r="T145" s="54"/>
      <c r="U145" s="52">
        <v>1</v>
      </c>
      <c r="V145" s="115">
        <v>2</v>
      </c>
      <c r="W145" s="52"/>
      <c r="X145" s="55"/>
      <c r="Y145" s="52">
        <v>1</v>
      </c>
      <c r="Z145" s="115">
        <v>2</v>
      </c>
      <c r="AA145" s="53"/>
      <c r="AB145" s="54"/>
      <c r="AC145" s="52">
        <v>1</v>
      </c>
      <c r="AD145" s="115">
        <v>2</v>
      </c>
      <c r="AE145" s="53"/>
      <c r="AF145" s="54"/>
      <c r="AG145" s="78"/>
      <c r="AH145" s="77"/>
      <c r="AI145" s="78"/>
      <c r="AJ145" s="77"/>
      <c r="AK145" s="88"/>
      <c r="AL145" s="87"/>
      <c r="AM145" s="91"/>
      <c r="AN145" s="78"/>
      <c r="AO145" s="77"/>
      <c r="AP145" s="91"/>
      <c r="AQ145" s="91"/>
      <c r="AR145" s="88"/>
      <c r="AS145" s="87"/>
      <c r="AV145" s="112"/>
      <c r="AW145" s="116"/>
      <c r="AX145" s="111"/>
      <c r="BA145" s="112"/>
      <c r="BB145" s="53"/>
      <c r="BC145" s="54"/>
      <c r="BF145" s="112"/>
      <c r="BG145" s="58"/>
      <c r="BH145" s="51"/>
      <c r="BJ145" s="58"/>
      <c r="BK145" s="51"/>
      <c r="BL145" s="365">
        <v>1</v>
      </c>
      <c r="BM145" s="365">
        <v>2</v>
      </c>
      <c r="BN145" s="115">
        <v>8</v>
      </c>
      <c r="BO145" s="53"/>
      <c r="BP145" s="54"/>
      <c r="BQ145" s="78"/>
      <c r="BR145" s="77"/>
      <c r="BS145" s="78"/>
      <c r="BT145" s="77"/>
      <c r="BU145" s="53"/>
      <c r="BV145" s="54"/>
      <c r="BW145" s="365">
        <v>1</v>
      </c>
      <c r="BX145" s="365">
        <v>2</v>
      </c>
      <c r="BY145" s="115">
        <v>8</v>
      </c>
      <c r="BZ145" s="53"/>
      <c r="CA145" s="54"/>
      <c r="CB145" s="78"/>
      <c r="CC145" s="77"/>
      <c r="CD145" s="78"/>
      <c r="CE145" s="77"/>
      <c r="CF145" s="58"/>
      <c r="CG145" s="89"/>
      <c r="CH145" s="365">
        <v>1</v>
      </c>
      <c r="CI145" s="365"/>
      <c r="CJ145" s="115">
        <v>2</v>
      </c>
      <c r="CK145" s="53"/>
      <c r="CL145" s="54"/>
      <c r="CM145" s="78"/>
      <c r="CN145" s="77"/>
      <c r="CO145" s="365"/>
      <c r="CP145" s="78"/>
      <c r="CQ145" s="77"/>
      <c r="CR145" s="78"/>
      <c r="CS145" s="77"/>
      <c r="CT145" s="58"/>
      <c r="CU145" s="51"/>
      <c r="CV145" s="365">
        <v>1</v>
      </c>
      <c r="CW145" s="365"/>
      <c r="CX145" s="115">
        <v>2</v>
      </c>
      <c r="CY145" s="53"/>
      <c r="CZ145" s="54"/>
      <c r="DA145" s="78"/>
      <c r="DB145" s="77"/>
      <c r="DC145" s="52"/>
      <c r="DD145" s="78"/>
      <c r="DE145" s="77"/>
      <c r="DF145" s="78"/>
      <c r="DG145" s="77"/>
      <c r="DH145" s="58"/>
      <c r="DI145" s="51"/>
      <c r="DJ145" s="91"/>
      <c r="DK145" s="78"/>
      <c r="DL145" s="77"/>
      <c r="DM145" s="52"/>
      <c r="DN145" s="91"/>
      <c r="DO145" s="58"/>
    </row>
    <row r="146" spans="1:119" x14ac:dyDescent="0.2">
      <c r="A146" s="51"/>
      <c r="B146" s="52" t="s">
        <v>26</v>
      </c>
      <c r="C146" s="53"/>
      <c r="D146" s="54"/>
      <c r="E146" s="52"/>
      <c r="F146" s="52"/>
      <c r="G146" s="52"/>
      <c r="H146" s="52"/>
      <c r="I146" s="52"/>
      <c r="J146" s="52"/>
      <c r="K146" s="52"/>
      <c r="L146" s="52"/>
      <c r="M146" s="53"/>
      <c r="N146" s="54"/>
      <c r="O146" s="66"/>
      <c r="P146" s="65"/>
      <c r="Q146" s="66"/>
      <c r="R146" s="65"/>
      <c r="S146" s="53"/>
      <c r="T146" s="54"/>
      <c r="U146" s="52"/>
      <c r="V146" s="52"/>
      <c r="W146" s="52"/>
      <c r="X146" s="55"/>
      <c r="Y146" s="52"/>
      <c r="Z146" s="52"/>
      <c r="AA146" s="53"/>
      <c r="AB146" s="54"/>
      <c r="AC146" s="52"/>
      <c r="AD146" s="52"/>
      <c r="AE146" s="53"/>
      <c r="AF146" s="54"/>
      <c r="AG146" s="66"/>
      <c r="AH146" s="65"/>
      <c r="AI146" s="66"/>
      <c r="AJ146" s="65"/>
      <c r="AK146" s="88"/>
      <c r="AL146" s="87"/>
      <c r="AM146" s="91"/>
      <c r="AN146" s="66"/>
      <c r="AO146" s="65"/>
      <c r="AP146" s="91"/>
      <c r="AQ146" s="91"/>
      <c r="AR146" s="88"/>
      <c r="AS146" s="87"/>
      <c r="AT146" s="52"/>
      <c r="AU146" s="328" t="str">
        <f>B146</f>
        <v>19</v>
      </c>
      <c r="AV146" s="112"/>
      <c r="AW146" s="116"/>
      <c r="AX146" s="111"/>
      <c r="AZ146" s="328" t="str">
        <f>B146</f>
        <v>19</v>
      </c>
      <c r="BA146" s="112"/>
      <c r="BB146" s="53"/>
      <c r="BC146" s="54"/>
      <c r="BE146" s="328" t="str">
        <f>B146</f>
        <v>19</v>
      </c>
      <c r="BF146" s="112"/>
      <c r="BG146" s="58"/>
      <c r="BH146" s="51"/>
      <c r="BI146" s="329" t="str">
        <f>B146</f>
        <v>19</v>
      </c>
      <c r="BJ146" s="58"/>
      <c r="BK146" s="51"/>
      <c r="BL146" s="365"/>
      <c r="BM146" s="365"/>
      <c r="BN146" s="365"/>
      <c r="BO146" s="53"/>
      <c r="BP146" s="54"/>
      <c r="BQ146" s="66"/>
      <c r="BR146" s="65"/>
      <c r="BS146" s="66"/>
      <c r="BT146" s="65"/>
      <c r="BU146" s="53"/>
      <c r="BV146" s="54"/>
      <c r="BW146" s="365"/>
      <c r="BX146" s="365"/>
      <c r="BY146" s="365"/>
      <c r="BZ146" s="53"/>
      <c r="CA146" s="54"/>
      <c r="CB146" s="66"/>
      <c r="CC146" s="65"/>
      <c r="CD146" s="66"/>
      <c r="CE146" s="65"/>
      <c r="CF146" s="58"/>
      <c r="CG146" s="89"/>
      <c r="CH146" s="365"/>
      <c r="CI146" s="365"/>
      <c r="CJ146" s="365"/>
      <c r="CK146" s="53"/>
      <c r="CL146" s="54"/>
      <c r="CM146" s="66"/>
      <c r="CN146" s="65"/>
      <c r="CO146" s="365"/>
      <c r="CP146" s="66"/>
      <c r="CQ146" s="65"/>
      <c r="CR146" s="66"/>
      <c r="CS146" s="65"/>
      <c r="CT146" s="58"/>
      <c r="CU146" s="51"/>
      <c r="CV146" s="365"/>
      <c r="CW146" s="365"/>
      <c r="CX146" s="365"/>
      <c r="CY146" s="53"/>
      <c r="CZ146" s="54"/>
      <c r="DA146" s="66"/>
      <c r="DB146" s="65"/>
      <c r="DC146" s="52"/>
      <c r="DD146" s="66"/>
      <c r="DE146" s="65"/>
      <c r="DF146" s="66"/>
      <c r="DG146" s="65"/>
      <c r="DH146" s="58"/>
      <c r="DI146" s="51"/>
      <c r="DJ146" s="91"/>
      <c r="DK146" s="66"/>
      <c r="DL146" s="65"/>
      <c r="DM146" s="52"/>
      <c r="DN146" s="91"/>
      <c r="DO146" s="58"/>
    </row>
    <row r="147" spans="1:119" x14ac:dyDescent="0.2">
      <c r="A147" s="51"/>
      <c r="B147" s="52"/>
      <c r="C147" s="53"/>
      <c r="D147" s="54"/>
      <c r="E147" s="52"/>
      <c r="F147" s="52"/>
      <c r="G147" s="52"/>
      <c r="H147" s="52"/>
      <c r="I147" s="52"/>
      <c r="J147" s="52"/>
      <c r="K147" s="52"/>
      <c r="L147" s="52"/>
      <c r="M147" s="53"/>
      <c r="N147" s="54"/>
      <c r="O147" s="52"/>
      <c r="P147" s="52"/>
      <c r="Q147" s="52"/>
      <c r="R147" s="52"/>
      <c r="S147" s="53"/>
      <c r="T147" s="54"/>
      <c r="U147" s="52"/>
      <c r="V147" s="52"/>
      <c r="W147" s="52"/>
      <c r="X147" s="55"/>
      <c r="Y147" s="52"/>
      <c r="Z147" s="52"/>
      <c r="AA147" s="53"/>
      <c r="AB147" s="54"/>
      <c r="AC147" s="52"/>
      <c r="AD147" s="52"/>
      <c r="AE147" s="53"/>
      <c r="AF147" s="54"/>
      <c r="AG147" s="52"/>
      <c r="AH147" s="52"/>
      <c r="AI147" s="52"/>
      <c r="AJ147" s="52"/>
      <c r="AK147" s="88"/>
      <c r="AL147" s="87"/>
      <c r="AM147" s="91"/>
      <c r="AN147" s="91"/>
      <c r="AO147" s="91"/>
      <c r="AP147" s="91"/>
      <c r="AQ147" s="91"/>
      <c r="AR147" s="88"/>
      <c r="AS147" s="87"/>
      <c r="AT147" s="52"/>
      <c r="AU147" s="52"/>
      <c r="AV147" s="52"/>
      <c r="AW147" s="53"/>
      <c r="AX147" s="54"/>
      <c r="AY147" s="52"/>
      <c r="AZ147" s="52"/>
      <c r="BA147" s="52"/>
      <c r="BB147" s="53"/>
      <c r="BC147" s="54"/>
      <c r="BD147" s="52"/>
      <c r="BE147" s="52"/>
      <c r="BF147" s="52"/>
      <c r="BG147" s="58"/>
      <c r="BH147" s="51"/>
      <c r="BI147" s="52"/>
      <c r="BJ147" s="58"/>
      <c r="BK147" s="51"/>
      <c r="BL147" s="365" t="s">
        <v>258</v>
      </c>
      <c r="BM147" s="365"/>
      <c r="BN147" s="115"/>
      <c r="BO147" s="53"/>
      <c r="BP147" s="54"/>
      <c r="BQ147" s="365"/>
      <c r="BR147" s="365"/>
      <c r="BS147" s="365"/>
      <c r="BT147" s="365"/>
      <c r="BU147" s="53"/>
      <c r="BV147" s="54"/>
      <c r="BW147" s="365"/>
      <c r="BX147" s="365"/>
      <c r="BZ147" s="115" t="s">
        <v>259</v>
      </c>
      <c r="CA147" s="54"/>
      <c r="CB147" s="365"/>
      <c r="CC147" s="365"/>
      <c r="CD147" s="365"/>
      <c r="CE147" s="365"/>
      <c r="CF147" s="58"/>
      <c r="CG147" s="89"/>
      <c r="CH147" s="365"/>
      <c r="CI147" s="365"/>
      <c r="CJ147" s="365"/>
      <c r="CK147" s="117" t="s">
        <v>199</v>
      </c>
      <c r="CL147" s="54"/>
      <c r="CM147" s="365"/>
      <c r="CN147" s="365"/>
      <c r="CO147" s="365"/>
      <c r="CP147" s="365"/>
      <c r="CQ147" s="365"/>
      <c r="CR147" s="365"/>
      <c r="CS147" s="365"/>
      <c r="CT147" s="58"/>
      <c r="CU147" s="51"/>
      <c r="CV147" s="365"/>
      <c r="CW147" s="365"/>
      <c r="CX147" s="365"/>
      <c r="CY147" s="117" t="s">
        <v>199</v>
      </c>
      <c r="CZ147" s="54"/>
      <c r="DA147" s="52"/>
      <c r="DB147" s="52"/>
      <c r="DC147" s="52"/>
      <c r="DD147" s="52"/>
      <c r="DE147" s="52"/>
      <c r="DF147" s="52"/>
      <c r="DG147" s="52"/>
      <c r="DH147" s="58"/>
      <c r="DI147" s="51"/>
      <c r="DJ147" s="91"/>
      <c r="DK147" s="91"/>
      <c r="DL147" s="91"/>
      <c r="DM147" s="91"/>
      <c r="DN147" s="91"/>
      <c r="DO147" s="58"/>
    </row>
    <row r="148" spans="1:119" ht="9" customHeight="1" x14ac:dyDescent="0.2">
      <c r="A148" s="63"/>
      <c r="B148" s="64"/>
      <c r="C148" s="65"/>
      <c r="D148" s="66"/>
      <c r="E148" s="64"/>
      <c r="F148" s="64"/>
      <c r="G148" s="64"/>
      <c r="H148" s="64"/>
      <c r="I148" s="64"/>
      <c r="J148" s="64"/>
      <c r="K148" s="64"/>
      <c r="L148" s="64"/>
      <c r="M148" s="65"/>
      <c r="N148" s="66"/>
      <c r="O148" s="64"/>
      <c r="P148" s="64"/>
      <c r="Q148" s="64"/>
      <c r="R148" s="64"/>
      <c r="S148" s="65"/>
      <c r="T148" s="66"/>
      <c r="U148" s="64"/>
      <c r="V148" s="64"/>
      <c r="W148" s="64"/>
      <c r="X148" s="67"/>
      <c r="Y148" s="64"/>
      <c r="Z148" s="64"/>
      <c r="AA148" s="65"/>
      <c r="AB148" s="66"/>
      <c r="AC148" s="64"/>
      <c r="AD148" s="64"/>
      <c r="AE148" s="65"/>
      <c r="AF148" s="66"/>
      <c r="AG148" s="64"/>
      <c r="AH148" s="64"/>
      <c r="AI148" s="64"/>
      <c r="AJ148" s="64"/>
      <c r="AK148" s="95"/>
      <c r="AL148" s="93"/>
      <c r="AM148" s="96"/>
      <c r="AN148" s="96"/>
      <c r="AO148" s="96"/>
      <c r="AP148" s="96"/>
      <c r="AQ148" s="96"/>
      <c r="AR148" s="95"/>
      <c r="AS148" s="93"/>
      <c r="AT148" s="64"/>
      <c r="AU148" s="64"/>
      <c r="AV148" s="64"/>
      <c r="AW148" s="65"/>
      <c r="AX148" s="66"/>
      <c r="AY148" s="64"/>
      <c r="AZ148" s="64"/>
      <c r="BA148" s="64"/>
      <c r="BB148" s="65"/>
      <c r="BC148" s="66"/>
      <c r="BD148" s="64"/>
      <c r="BE148" s="64"/>
      <c r="BF148" s="64"/>
      <c r="BG148" s="71"/>
      <c r="BH148" s="63"/>
      <c r="BI148" s="64"/>
      <c r="BJ148" s="71"/>
      <c r="BK148" s="63"/>
      <c r="BL148" s="64"/>
      <c r="BM148" s="64"/>
      <c r="BN148" s="64"/>
      <c r="BO148" s="65"/>
      <c r="BP148" s="66"/>
      <c r="BQ148" s="64"/>
      <c r="BR148" s="64"/>
      <c r="BS148" s="64"/>
      <c r="BT148" s="64"/>
      <c r="BU148" s="65"/>
      <c r="BV148" s="66"/>
      <c r="BW148" s="64"/>
      <c r="BX148" s="64"/>
      <c r="BY148" s="64"/>
      <c r="BZ148" s="65"/>
      <c r="CA148" s="66"/>
      <c r="CB148" s="64"/>
      <c r="CC148" s="64"/>
      <c r="CD148" s="64"/>
      <c r="CE148" s="64"/>
      <c r="CF148" s="71"/>
      <c r="CG148" s="97"/>
      <c r="CH148" s="64"/>
      <c r="CI148" s="64"/>
      <c r="CJ148" s="64"/>
      <c r="CK148" s="214" t="s">
        <v>260</v>
      </c>
      <c r="CL148" s="66"/>
      <c r="CM148" s="64"/>
      <c r="CN148" s="64"/>
      <c r="CO148" s="64"/>
      <c r="CP148" s="64"/>
      <c r="CQ148" s="64"/>
      <c r="CR148" s="64"/>
      <c r="CS148" s="64"/>
      <c r="CT148" s="71"/>
      <c r="CU148" s="63"/>
      <c r="CV148" s="64"/>
      <c r="CW148" s="64"/>
      <c r="CX148" s="64"/>
      <c r="CY148" s="214" t="s">
        <v>260</v>
      </c>
      <c r="CZ148" s="66"/>
      <c r="DA148" s="64"/>
      <c r="DB148" s="64"/>
      <c r="DC148" s="64"/>
      <c r="DD148" s="64"/>
      <c r="DE148" s="64"/>
      <c r="DF148" s="64"/>
      <c r="DG148" s="64"/>
      <c r="DH148" s="71"/>
      <c r="DI148" s="63"/>
      <c r="DJ148" s="96"/>
      <c r="DK148" s="96"/>
      <c r="DL148" s="96"/>
      <c r="DM148" s="96"/>
      <c r="DN148" s="96"/>
      <c r="DO148" s="71"/>
    </row>
    <row r="149" spans="1:119" ht="6" customHeight="1" x14ac:dyDescent="0.2">
      <c r="A149" s="51"/>
      <c r="B149" s="52"/>
      <c r="C149" s="53"/>
      <c r="D149" s="54"/>
      <c r="E149" s="52"/>
      <c r="F149" s="52"/>
      <c r="G149" s="52"/>
      <c r="H149" s="52"/>
      <c r="I149" s="52"/>
      <c r="J149" s="52"/>
      <c r="K149" s="52"/>
      <c r="L149" s="52"/>
      <c r="M149" s="53"/>
      <c r="N149" s="54"/>
      <c r="O149" s="52"/>
      <c r="P149" s="52"/>
      <c r="Q149" s="52"/>
      <c r="R149" s="52"/>
      <c r="S149" s="53"/>
      <c r="T149" s="54"/>
      <c r="U149" s="52"/>
      <c r="V149" s="115"/>
      <c r="W149" s="52"/>
      <c r="X149" s="55"/>
      <c r="Y149" s="52"/>
      <c r="Z149" s="115"/>
      <c r="AA149" s="53"/>
      <c r="AB149" s="54"/>
      <c r="AC149" s="52"/>
      <c r="AD149" s="115"/>
      <c r="AE149" s="53"/>
      <c r="AF149" s="54"/>
      <c r="AG149" s="52"/>
      <c r="AH149" s="52"/>
      <c r="AI149" s="52"/>
      <c r="AJ149" s="52"/>
      <c r="AK149" s="88"/>
      <c r="AL149" s="87"/>
      <c r="AM149" s="91"/>
      <c r="AN149" s="91"/>
      <c r="AO149" s="91"/>
      <c r="AP149" s="91"/>
      <c r="AQ149" s="91"/>
      <c r="AR149" s="88"/>
      <c r="AS149" s="87"/>
      <c r="AT149" s="52"/>
      <c r="AU149" s="52"/>
      <c r="AV149" s="52"/>
      <c r="AW149" s="53"/>
      <c r="AX149" s="54"/>
      <c r="AY149" s="52"/>
      <c r="AZ149" s="52"/>
      <c r="BA149" s="52"/>
      <c r="BB149" s="53"/>
      <c r="BC149" s="54"/>
      <c r="BD149" s="52"/>
      <c r="BE149" s="52"/>
      <c r="BF149" s="52"/>
      <c r="BG149" s="58"/>
      <c r="BH149" s="51"/>
      <c r="BI149" s="52"/>
      <c r="BJ149" s="58"/>
      <c r="BK149" s="51"/>
      <c r="BL149" s="365"/>
      <c r="BM149" s="365"/>
      <c r="BN149" s="115"/>
      <c r="BO149" s="53"/>
      <c r="BP149" s="54"/>
      <c r="BQ149" s="365"/>
      <c r="BR149" s="365"/>
      <c r="BS149" s="365"/>
      <c r="BT149" s="365"/>
      <c r="BU149" s="53"/>
      <c r="BV149" s="54"/>
      <c r="BW149" s="365"/>
      <c r="BX149" s="365"/>
      <c r="BY149" s="115"/>
      <c r="BZ149" s="53"/>
      <c r="CA149" s="54"/>
      <c r="CB149" s="365"/>
      <c r="CC149" s="64"/>
      <c r="CD149" s="64"/>
      <c r="CE149" s="365"/>
      <c r="CF149" s="58"/>
      <c r="CG149" s="89"/>
      <c r="CH149" s="365"/>
      <c r="CI149" s="365"/>
      <c r="CJ149" s="115"/>
      <c r="CK149" s="53"/>
      <c r="CL149" s="54"/>
      <c r="CM149" s="365"/>
      <c r="CN149" s="365"/>
      <c r="CO149" s="365"/>
      <c r="CP149" s="365"/>
      <c r="CQ149" s="365"/>
      <c r="CR149" s="365"/>
      <c r="CS149" s="365"/>
      <c r="CT149" s="58"/>
      <c r="CU149" s="51"/>
      <c r="CV149" s="365"/>
      <c r="CW149" s="365"/>
      <c r="CX149" s="115"/>
      <c r="CY149" s="53"/>
      <c r="CZ149" s="54"/>
      <c r="DA149" s="52"/>
      <c r="DB149" s="52"/>
      <c r="DC149" s="52"/>
      <c r="DD149" s="52"/>
      <c r="DE149" s="52"/>
      <c r="DF149" s="52"/>
      <c r="DG149" s="52"/>
      <c r="DH149" s="58"/>
      <c r="DI149" s="51"/>
      <c r="DJ149" s="52"/>
      <c r="DK149" s="52"/>
      <c r="DL149" s="52"/>
      <c r="DM149" s="52"/>
      <c r="DN149" s="52"/>
      <c r="DO149" s="58"/>
    </row>
    <row r="150" spans="1:119" x14ac:dyDescent="0.2">
      <c r="A150" s="51"/>
      <c r="B150" s="52"/>
      <c r="C150" s="53"/>
      <c r="D150" s="54"/>
      <c r="E150" s="52"/>
      <c r="F150" s="52"/>
      <c r="G150" s="52"/>
      <c r="H150" s="52"/>
      <c r="I150" s="52"/>
      <c r="J150" s="52"/>
      <c r="K150" s="52"/>
      <c r="L150" s="52"/>
      <c r="M150" s="53"/>
      <c r="N150" s="54"/>
      <c r="O150" s="78"/>
      <c r="P150" s="77"/>
      <c r="Q150" s="78"/>
      <c r="R150" s="77"/>
      <c r="S150" s="53"/>
      <c r="T150" s="54"/>
      <c r="U150" s="52">
        <v>1</v>
      </c>
      <c r="V150" s="115">
        <v>2</v>
      </c>
      <c r="W150" s="52"/>
      <c r="X150" s="55"/>
      <c r="Y150" s="52">
        <v>1</v>
      </c>
      <c r="Z150" s="115">
        <v>2</v>
      </c>
      <c r="AA150" s="53"/>
      <c r="AB150" s="54"/>
      <c r="AC150" s="52">
        <v>1</v>
      </c>
      <c r="AD150" s="115">
        <v>2</v>
      </c>
      <c r="AE150" s="53"/>
      <c r="AF150" s="54"/>
      <c r="AG150" s="78"/>
      <c r="AH150" s="77"/>
      <c r="AI150" s="78"/>
      <c r="AJ150" s="77"/>
      <c r="AK150" s="88"/>
      <c r="AL150" s="87"/>
      <c r="AM150" s="91"/>
      <c r="AN150" s="78"/>
      <c r="AO150" s="77"/>
      <c r="AP150" s="91"/>
      <c r="AQ150" s="91"/>
      <c r="AR150" s="88"/>
      <c r="AS150" s="87"/>
      <c r="AV150" s="112"/>
      <c r="AW150" s="116"/>
      <c r="AX150" s="111"/>
      <c r="BA150" s="112"/>
      <c r="BB150" s="53"/>
      <c r="BC150" s="54"/>
      <c r="BF150" s="112"/>
      <c r="BG150" s="58"/>
      <c r="BH150" s="51"/>
      <c r="BJ150" s="58"/>
      <c r="BK150" s="51"/>
      <c r="BL150" s="365">
        <v>1</v>
      </c>
      <c r="BM150" s="365">
        <v>2</v>
      </c>
      <c r="BN150" s="115">
        <v>8</v>
      </c>
      <c r="BO150" s="53"/>
      <c r="BP150" s="54"/>
      <c r="BQ150" s="78"/>
      <c r="BR150" s="77"/>
      <c r="BS150" s="78"/>
      <c r="BT150" s="77"/>
      <c r="BU150" s="53"/>
      <c r="BV150" s="54"/>
      <c r="BW150" s="365">
        <v>1</v>
      </c>
      <c r="BX150" s="365">
        <v>2</v>
      </c>
      <c r="BY150" s="115">
        <v>8</v>
      </c>
      <c r="BZ150" s="53"/>
      <c r="CA150" s="54"/>
      <c r="CB150" s="78"/>
      <c r="CC150" s="77"/>
      <c r="CD150" s="78"/>
      <c r="CE150" s="77"/>
      <c r="CF150" s="58"/>
      <c r="CG150" s="89"/>
      <c r="CH150" s="365">
        <v>1</v>
      </c>
      <c r="CI150" s="365"/>
      <c r="CJ150" s="115">
        <v>2</v>
      </c>
      <c r="CK150" s="53"/>
      <c r="CL150" s="54"/>
      <c r="CM150" s="78"/>
      <c r="CN150" s="77"/>
      <c r="CO150" s="365"/>
      <c r="CP150" s="78"/>
      <c r="CQ150" s="77"/>
      <c r="CR150" s="78"/>
      <c r="CS150" s="77"/>
      <c r="CT150" s="58"/>
      <c r="CU150" s="51"/>
      <c r="CV150" s="365">
        <v>1</v>
      </c>
      <c r="CW150" s="365"/>
      <c r="CX150" s="115">
        <v>2</v>
      </c>
      <c r="CY150" s="53"/>
      <c r="CZ150" s="54"/>
      <c r="DA150" s="78"/>
      <c r="DB150" s="77"/>
      <c r="DC150" s="52"/>
      <c r="DD150" s="78"/>
      <c r="DE150" s="77"/>
      <c r="DF150" s="78"/>
      <c r="DG150" s="77"/>
      <c r="DH150" s="58"/>
      <c r="DI150" s="51"/>
      <c r="DJ150" s="91"/>
      <c r="DK150" s="78"/>
      <c r="DL150" s="77"/>
      <c r="DM150" s="52"/>
      <c r="DN150" s="91"/>
      <c r="DO150" s="58"/>
    </row>
    <row r="151" spans="1:119" x14ac:dyDescent="0.2">
      <c r="A151" s="51"/>
      <c r="B151" s="52" t="s">
        <v>27</v>
      </c>
      <c r="C151" s="53"/>
      <c r="D151" s="54"/>
      <c r="E151" s="52"/>
      <c r="F151" s="52"/>
      <c r="G151" s="52"/>
      <c r="H151" s="52"/>
      <c r="I151" s="52"/>
      <c r="J151" s="52"/>
      <c r="K151" s="52"/>
      <c r="L151" s="52"/>
      <c r="M151" s="53"/>
      <c r="N151" s="54"/>
      <c r="O151" s="66"/>
      <c r="P151" s="65"/>
      <c r="Q151" s="66"/>
      <c r="R151" s="65"/>
      <c r="S151" s="53"/>
      <c r="T151" s="54"/>
      <c r="U151" s="52"/>
      <c r="V151" s="52"/>
      <c r="W151" s="52"/>
      <c r="X151" s="55"/>
      <c r="Y151" s="52"/>
      <c r="Z151" s="52"/>
      <c r="AA151" s="53"/>
      <c r="AB151" s="54"/>
      <c r="AC151" s="52"/>
      <c r="AD151" s="52"/>
      <c r="AE151" s="53"/>
      <c r="AF151" s="54"/>
      <c r="AG151" s="66"/>
      <c r="AH151" s="65"/>
      <c r="AI151" s="66"/>
      <c r="AJ151" s="65"/>
      <c r="AK151" s="88"/>
      <c r="AL151" s="87"/>
      <c r="AM151" s="91"/>
      <c r="AN151" s="66"/>
      <c r="AO151" s="65"/>
      <c r="AP151" s="91"/>
      <c r="AQ151" s="91"/>
      <c r="AR151" s="88"/>
      <c r="AS151" s="87"/>
      <c r="AT151" s="52"/>
      <c r="AU151" s="328" t="str">
        <f>B151</f>
        <v>20</v>
      </c>
      <c r="AV151" s="112"/>
      <c r="AW151" s="116"/>
      <c r="AX151" s="111"/>
      <c r="AZ151" s="328" t="str">
        <f>B151</f>
        <v>20</v>
      </c>
      <c r="BA151" s="112"/>
      <c r="BB151" s="53"/>
      <c r="BC151" s="54"/>
      <c r="BE151" s="328" t="str">
        <f>B151</f>
        <v>20</v>
      </c>
      <c r="BF151" s="112"/>
      <c r="BG151" s="58"/>
      <c r="BH151" s="51"/>
      <c r="BI151" s="329" t="str">
        <f>B151</f>
        <v>20</v>
      </c>
      <c r="BJ151" s="58"/>
      <c r="BK151" s="51"/>
      <c r="BL151" s="365"/>
      <c r="BM151" s="365"/>
      <c r="BN151" s="365"/>
      <c r="BO151" s="53"/>
      <c r="BP151" s="54"/>
      <c r="BQ151" s="66"/>
      <c r="BR151" s="65"/>
      <c r="BS151" s="66"/>
      <c r="BT151" s="65"/>
      <c r="BU151" s="53"/>
      <c r="BV151" s="54"/>
      <c r="BW151" s="365"/>
      <c r="BX151" s="365"/>
      <c r="BY151" s="365"/>
      <c r="BZ151" s="53"/>
      <c r="CA151" s="54"/>
      <c r="CB151" s="66"/>
      <c r="CC151" s="65"/>
      <c r="CD151" s="66"/>
      <c r="CE151" s="65"/>
      <c r="CF151" s="58"/>
      <c r="CG151" s="89"/>
      <c r="CH151" s="365"/>
      <c r="CI151" s="365"/>
      <c r="CJ151" s="365"/>
      <c r="CK151" s="53"/>
      <c r="CL151" s="54"/>
      <c r="CM151" s="66"/>
      <c r="CN151" s="65"/>
      <c r="CO151" s="365"/>
      <c r="CP151" s="66"/>
      <c r="CQ151" s="65"/>
      <c r="CR151" s="66"/>
      <c r="CS151" s="65"/>
      <c r="CT151" s="58"/>
      <c r="CU151" s="51"/>
      <c r="CV151" s="365"/>
      <c r="CW151" s="365"/>
      <c r="CX151" s="365"/>
      <c r="CY151" s="53"/>
      <c r="CZ151" s="54"/>
      <c r="DA151" s="66"/>
      <c r="DB151" s="65"/>
      <c r="DC151" s="52"/>
      <c r="DD151" s="66"/>
      <c r="DE151" s="65"/>
      <c r="DF151" s="66"/>
      <c r="DG151" s="65"/>
      <c r="DH151" s="58"/>
      <c r="DI151" s="51"/>
      <c r="DJ151" s="91"/>
      <c r="DK151" s="66"/>
      <c r="DL151" s="65"/>
      <c r="DM151" s="52"/>
      <c r="DN151" s="91"/>
      <c r="DO151" s="58"/>
    </row>
    <row r="152" spans="1:119" x14ac:dyDescent="0.2">
      <c r="A152" s="51"/>
      <c r="B152" s="52"/>
      <c r="C152" s="53"/>
      <c r="D152" s="54"/>
      <c r="E152" s="52"/>
      <c r="F152" s="52"/>
      <c r="G152" s="52"/>
      <c r="H152" s="52"/>
      <c r="I152" s="52"/>
      <c r="J152" s="52"/>
      <c r="K152" s="52"/>
      <c r="L152" s="52"/>
      <c r="M152" s="53"/>
      <c r="N152" s="54"/>
      <c r="O152" s="52"/>
      <c r="P152" s="52"/>
      <c r="Q152" s="52"/>
      <c r="R152" s="52"/>
      <c r="S152" s="53"/>
      <c r="T152" s="54"/>
      <c r="U152" s="52"/>
      <c r="V152" s="52"/>
      <c r="W152" s="52"/>
      <c r="X152" s="55"/>
      <c r="Y152" s="52"/>
      <c r="Z152" s="52"/>
      <c r="AA152" s="53"/>
      <c r="AB152" s="54"/>
      <c r="AC152" s="52"/>
      <c r="AD152" s="52"/>
      <c r="AE152" s="53"/>
      <c r="AF152" s="54"/>
      <c r="AG152" s="52"/>
      <c r="AH152" s="52"/>
      <c r="AI152" s="52"/>
      <c r="AJ152" s="52"/>
      <c r="AK152" s="88"/>
      <c r="AL152" s="87"/>
      <c r="AM152" s="91"/>
      <c r="AN152" s="91"/>
      <c r="AO152" s="91"/>
      <c r="AP152" s="91"/>
      <c r="AQ152" s="91"/>
      <c r="AR152" s="88"/>
      <c r="AS152" s="87"/>
      <c r="AT152" s="52"/>
      <c r="AU152" s="52"/>
      <c r="AV152" s="52"/>
      <c r="AW152" s="53"/>
      <c r="AX152" s="54"/>
      <c r="AY152" s="52"/>
      <c r="AZ152" s="52"/>
      <c r="BA152" s="52"/>
      <c r="BB152" s="53"/>
      <c r="BC152" s="54"/>
      <c r="BD152" s="52"/>
      <c r="BE152" s="52"/>
      <c r="BF152" s="52"/>
      <c r="BG152" s="58"/>
      <c r="BH152" s="51"/>
      <c r="BI152" s="52"/>
      <c r="BJ152" s="58"/>
      <c r="BK152" s="51"/>
      <c r="BL152" s="365" t="s">
        <v>258</v>
      </c>
      <c r="BM152" s="365"/>
      <c r="BN152" s="115"/>
      <c r="BO152" s="53"/>
      <c r="BP152" s="54"/>
      <c r="BQ152" s="365"/>
      <c r="BR152" s="365"/>
      <c r="BS152" s="365"/>
      <c r="BT152" s="365"/>
      <c r="BU152" s="53"/>
      <c r="BV152" s="54"/>
      <c r="BW152" s="365"/>
      <c r="BX152" s="365"/>
      <c r="BZ152" s="115" t="s">
        <v>259</v>
      </c>
      <c r="CA152" s="54"/>
      <c r="CB152" s="365"/>
      <c r="CC152" s="365"/>
      <c r="CD152" s="365"/>
      <c r="CE152" s="365"/>
      <c r="CF152" s="58"/>
      <c r="CG152" s="89"/>
      <c r="CH152" s="365"/>
      <c r="CI152" s="365"/>
      <c r="CJ152" s="365"/>
      <c r="CK152" s="117" t="s">
        <v>199</v>
      </c>
      <c r="CL152" s="54"/>
      <c r="CM152" s="365"/>
      <c r="CN152" s="365"/>
      <c r="CO152" s="365"/>
      <c r="CP152" s="365"/>
      <c r="CQ152" s="365"/>
      <c r="CR152" s="365"/>
      <c r="CS152" s="365"/>
      <c r="CT152" s="58"/>
      <c r="CU152" s="51"/>
      <c r="CV152" s="365"/>
      <c r="CW152" s="365"/>
      <c r="CX152" s="365"/>
      <c r="CY152" s="117" t="s">
        <v>199</v>
      </c>
      <c r="CZ152" s="54"/>
      <c r="DA152" s="52"/>
      <c r="DB152" s="52"/>
      <c r="DC152" s="52"/>
      <c r="DD152" s="52"/>
      <c r="DE152" s="52"/>
      <c r="DF152" s="52"/>
      <c r="DG152" s="52"/>
      <c r="DH152" s="58"/>
      <c r="DI152" s="51"/>
      <c r="DJ152" s="91"/>
      <c r="DK152" s="91"/>
      <c r="DL152" s="91"/>
      <c r="DM152" s="91"/>
      <c r="DN152" s="91"/>
      <c r="DO152" s="58"/>
    </row>
    <row r="153" spans="1:119" ht="9.75" customHeight="1" thickBot="1" x14ac:dyDescent="0.25">
      <c r="A153" s="133"/>
      <c r="B153" s="37"/>
      <c r="C153" s="134"/>
      <c r="D153" s="135"/>
      <c r="E153" s="64"/>
      <c r="F153" s="64"/>
      <c r="G153" s="64"/>
      <c r="H153" s="64"/>
      <c r="I153" s="64"/>
      <c r="J153" s="64"/>
      <c r="K153" s="64"/>
      <c r="L153" s="64"/>
      <c r="M153" s="65"/>
      <c r="N153" s="66"/>
      <c r="O153" s="64"/>
      <c r="P153" s="64"/>
      <c r="Q153" s="64"/>
      <c r="R153" s="64"/>
      <c r="S153" s="65"/>
      <c r="T153" s="66"/>
      <c r="U153" s="64"/>
      <c r="V153" s="64"/>
      <c r="W153" s="64"/>
      <c r="X153" s="118"/>
      <c r="Y153" s="64"/>
      <c r="Z153" s="64"/>
      <c r="AA153" s="65"/>
      <c r="AB153" s="66"/>
      <c r="AC153" s="64"/>
      <c r="AD153" s="64"/>
      <c r="AE153" s="65"/>
      <c r="AF153" s="66"/>
      <c r="AG153" s="64"/>
      <c r="AH153" s="64"/>
      <c r="AI153" s="64"/>
      <c r="AJ153" s="64"/>
      <c r="AK153" s="95"/>
      <c r="AL153" s="93"/>
      <c r="AM153" s="96"/>
      <c r="AN153" s="96"/>
      <c r="AO153" s="96"/>
      <c r="AP153" s="96"/>
      <c r="AQ153" s="96"/>
      <c r="AR153" s="95"/>
      <c r="AS153" s="93"/>
      <c r="AT153" s="64"/>
      <c r="AU153" s="64"/>
      <c r="AV153" s="64"/>
      <c r="AW153" s="65"/>
      <c r="AX153" s="66"/>
      <c r="AY153" s="64"/>
      <c r="AZ153" s="64"/>
      <c r="BA153" s="64"/>
      <c r="BB153" s="65"/>
      <c r="BC153" s="66"/>
      <c r="BD153" s="64"/>
      <c r="BE153" s="64"/>
      <c r="BF153" s="64"/>
      <c r="BG153" s="71"/>
      <c r="BH153" s="63"/>
      <c r="BI153" s="64"/>
      <c r="BJ153" s="71"/>
      <c r="BK153" s="63"/>
      <c r="BL153" s="64"/>
      <c r="BM153" s="64"/>
      <c r="BN153" s="64"/>
      <c r="BO153" s="65"/>
      <c r="BP153" s="66"/>
      <c r="BQ153" s="64"/>
      <c r="BR153" s="64"/>
      <c r="BS153" s="64"/>
      <c r="BT153" s="64"/>
      <c r="BU153" s="65"/>
      <c r="BV153" s="66"/>
      <c r="BW153" s="64"/>
      <c r="BX153" s="64"/>
      <c r="BY153" s="64"/>
      <c r="BZ153" s="65"/>
      <c r="CA153" s="66"/>
      <c r="CB153" s="64"/>
      <c r="CC153" s="64"/>
      <c r="CD153" s="64"/>
      <c r="CE153" s="64"/>
      <c r="CF153" s="71"/>
      <c r="CG153" s="97"/>
      <c r="CH153" s="64"/>
      <c r="CI153" s="64"/>
      <c r="CJ153" s="64"/>
      <c r="CK153" s="214" t="s">
        <v>260</v>
      </c>
      <c r="CL153" s="66"/>
      <c r="CM153" s="64"/>
      <c r="CN153" s="64"/>
      <c r="CO153" s="64"/>
      <c r="CP153" s="64"/>
      <c r="CQ153" s="64"/>
      <c r="CR153" s="64"/>
      <c r="CS153" s="64"/>
      <c r="CT153" s="71"/>
      <c r="CU153" s="63"/>
      <c r="CV153" s="64"/>
      <c r="CW153" s="64"/>
      <c r="CX153" s="64"/>
      <c r="CY153" s="214" t="s">
        <v>260</v>
      </c>
      <c r="CZ153" s="66"/>
      <c r="DA153" s="64"/>
      <c r="DB153" s="64"/>
      <c r="DC153" s="64"/>
      <c r="DD153" s="64"/>
      <c r="DE153" s="64"/>
      <c r="DF153" s="64"/>
      <c r="DG153" s="64"/>
      <c r="DH153" s="71"/>
      <c r="DI153" s="63"/>
      <c r="DJ153" s="96"/>
      <c r="DK153" s="96"/>
      <c r="DL153" s="96"/>
      <c r="DM153" s="96"/>
      <c r="DN153" s="96"/>
      <c r="DO153" s="71"/>
    </row>
    <row r="154" spans="1:119" ht="6" customHeight="1" x14ac:dyDescent="0.2">
      <c r="A154" s="39"/>
      <c r="B154" s="40"/>
      <c r="C154" s="40"/>
      <c r="D154" s="40"/>
      <c r="E154" s="40"/>
      <c r="F154" s="40"/>
      <c r="G154" s="40"/>
      <c r="H154" s="40"/>
      <c r="I154" s="40"/>
      <c r="J154" s="40"/>
      <c r="K154" s="40"/>
      <c r="L154" s="40"/>
      <c r="M154" s="40"/>
      <c r="N154" s="40"/>
      <c r="O154" s="40"/>
      <c r="P154" s="40"/>
      <c r="Q154" s="40"/>
      <c r="R154" s="40"/>
      <c r="S154" s="47"/>
      <c r="T154" s="40"/>
      <c r="U154" s="40"/>
      <c r="V154" s="40"/>
      <c r="W154" s="40"/>
      <c r="X154" s="40"/>
      <c r="Y154" s="40"/>
      <c r="Z154" s="40"/>
      <c r="AA154" s="40"/>
      <c r="AB154" s="40"/>
      <c r="AC154" s="40"/>
      <c r="AD154" s="40"/>
      <c r="AE154" s="40"/>
      <c r="AF154" s="40"/>
      <c r="AG154" s="40"/>
      <c r="AH154" s="40"/>
      <c r="AI154" s="40"/>
      <c r="AJ154" s="40"/>
      <c r="AK154" s="40"/>
      <c r="AL154" s="136"/>
      <c r="AM154" s="136"/>
      <c r="AN154" s="136"/>
      <c r="AO154" s="136"/>
      <c r="AP154" s="136"/>
      <c r="AQ154" s="136"/>
      <c r="AR154" s="136"/>
      <c r="AS154" s="40"/>
      <c r="AT154" s="40"/>
      <c r="AU154" s="40"/>
      <c r="AV154" s="40"/>
      <c r="AW154" s="40"/>
      <c r="AX154" s="40"/>
      <c r="AY154" s="40"/>
      <c r="AZ154" s="40"/>
      <c r="BA154" s="40"/>
      <c r="BB154" s="40"/>
      <c r="BC154" s="40"/>
      <c r="BD154" s="40"/>
      <c r="BE154" s="40"/>
      <c r="BF154" s="40"/>
      <c r="BG154" s="40"/>
      <c r="BH154" s="40"/>
      <c r="BI154" s="40"/>
      <c r="BJ154" s="40"/>
      <c r="BK154" s="136"/>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row>
    <row r="155" spans="1:119" x14ac:dyDescent="0.2">
      <c r="A155" s="51"/>
      <c r="B155" s="407" t="s">
        <v>282</v>
      </c>
      <c r="C155" s="407"/>
      <c r="D155" s="407"/>
      <c r="E155" s="407"/>
      <c r="F155" s="407"/>
      <c r="G155" s="407"/>
      <c r="H155" s="407"/>
      <c r="I155" s="407"/>
      <c r="J155" s="407"/>
      <c r="K155" s="407"/>
      <c r="L155" s="407"/>
      <c r="M155" s="407"/>
      <c r="N155" s="407"/>
      <c r="O155" s="407"/>
      <c r="P155" s="407"/>
      <c r="Q155" s="137"/>
      <c r="R155" s="365"/>
      <c r="S155" s="58"/>
      <c r="T155" s="52"/>
      <c r="U155" s="52"/>
      <c r="V155" s="52"/>
      <c r="W155" s="52"/>
      <c r="X155" s="52"/>
      <c r="Y155" s="99"/>
      <c r="Z155" s="99"/>
      <c r="AA155" s="99"/>
      <c r="AB155" s="99"/>
      <c r="AC155" s="99"/>
      <c r="AE155" s="99"/>
      <c r="AF155" s="99"/>
      <c r="BE155" s="52"/>
      <c r="BG155" s="99"/>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K155" s="52"/>
      <c r="CO155" s="52"/>
      <c r="CP155" s="52"/>
      <c r="CR155" s="52"/>
      <c r="CS155" s="52"/>
      <c r="CT155" s="52"/>
      <c r="CU155" s="52"/>
      <c r="CV155" s="52"/>
      <c r="CW155" s="52"/>
      <c r="CX155" s="52"/>
      <c r="CY155" s="52"/>
      <c r="CZ155" s="52"/>
      <c r="DA155" s="52"/>
      <c r="DB155" s="52"/>
      <c r="DC155" s="52"/>
      <c r="DD155" s="52"/>
      <c r="DI155" s="52"/>
      <c r="DJ155" s="52"/>
      <c r="DK155" s="52"/>
      <c r="DL155" s="52"/>
      <c r="DM155" s="52"/>
      <c r="DN155" s="52"/>
      <c r="DO155" s="52"/>
    </row>
    <row r="156" spans="1:119" x14ac:dyDescent="0.2">
      <c r="A156" s="51"/>
      <c r="B156" s="407"/>
      <c r="C156" s="407"/>
      <c r="D156" s="407"/>
      <c r="E156" s="407"/>
      <c r="F156" s="407"/>
      <c r="G156" s="407"/>
      <c r="H156" s="407"/>
      <c r="I156" s="407"/>
      <c r="J156" s="407"/>
      <c r="K156" s="407"/>
      <c r="L156" s="407"/>
      <c r="M156" s="407"/>
      <c r="N156" s="407"/>
      <c r="O156" s="407"/>
      <c r="P156" s="407"/>
      <c r="Q156" s="365"/>
      <c r="R156" s="365"/>
      <c r="S156" s="58"/>
      <c r="T156" s="52"/>
      <c r="U156" s="52"/>
      <c r="V156" s="52"/>
      <c r="W156" s="52"/>
      <c r="X156" s="52"/>
      <c r="Y156" s="99"/>
      <c r="Z156" s="99"/>
      <c r="AA156" s="99"/>
      <c r="AB156" s="99"/>
      <c r="AC156" s="99"/>
      <c r="AD156" s="99"/>
      <c r="AE156" s="52"/>
      <c r="AF156" s="52"/>
      <c r="AI156" s="52"/>
      <c r="BE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K156" s="52"/>
      <c r="CO156" s="52"/>
      <c r="CP156" s="52"/>
      <c r="CQ156" s="52"/>
      <c r="CR156" s="52"/>
      <c r="CS156" s="52"/>
      <c r="CT156" s="52"/>
      <c r="CU156" s="52"/>
      <c r="CV156" s="52"/>
      <c r="CW156" s="52"/>
      <c r="CX156" s="52"/>
      <c r="CY156" s="52"/>
      <c r="CZ156" s="52"/>
      <c r="DA156" s="52"/>
      <c r="DB156" s="52"/>
      <c r="DC156" s="52"/>
      <c r="DD156" s="52"/>
      <c r="DI156" s="52"/>
      <c r="DJ156" s="52"/>
      <c r="DK156" s="52"/>
      <c r="DL156" s="52"/>
      <c r="DM156" s="52"/>
      <c r="DN156" s="52"/>
      <c r="DO156" s="52"/>
    </row>
    <row r="157" spans="1:119" ht="6" customHeight="1" thickBot="1" x14ac:dyDescent="0.25">
      <c r="A157" s="133"/>
      <c r="B157" s="37"/>
      <c r="C157" s="37"/>
      <c r="D157" s="37"/>
      <c r="E157" s="37"/>
      <c r="F157" s="37"/>
      <c r="G157" s="37"/>
      <c r="H157" s="37"/>
      <c r="I157" s="37"/>
      <c r="J157" s="37"/>
      <c r="K157" s="37"/>
      <c r="L157" s="37"/>
      <c r="M157" s="37"/>
      <c r="N157" s="37"/>
      <c r="O157" s="37"/>
      <c r="P157" s="37"/>
      <c r="Q157" s="37"/>
      <c r="R157" s="37"/>
      <c r="S157" s="138"/>
      <c r="T157" s="52"/>
      <c r="U157" s="52"/>
      <c r="V157" s="52"/>
      <c r="W157" s="52"/>
      <c r="X157" s="52"/>
      <c r="Y157" s="99"/>
      <c r="Z157" s="99"/>
      <c r="AA157" s="99"/>
      <c r="AB157" s="99"/>
      <c r="AC157" s="99"/>
      <c r="AD157" s="99"/>
      <c r="AE157" s="52"/>
      <c r="AF157" s="52"/>
      <c r="AI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K157" s="52"/>
      <c r="CO157" s="52"/>
      <c r="CP157" s="52"/>
      <c r="CQ157" s="52"/>
      <c r="CR157" s="52"/>
      <c r="CS157" s="52"/>
      <c r="CT157" s="52"/>
      <c r="CU157" s="52"/>
      <c r="CV157" s="52"/>
      <c r="CW157" s="52"/>
      <c r="CX157" s="52"/>
      <c r="CY157" s="52"/>
      <c r="CZ157" s="52"/>
      <c r="DA157" s="52"/>
      <c r="DB157" s="52"/>
      <c r="DC157" s="52"/>
      <c r="DD157" s="52"/>
      <c r="DI157" s="52"/>
      <c r="DJ157" s="52"/>
      <c r="DK157" s="52"/>
      <c r="DL157" s="52"/>
      <c r="DM157" s="52"/>
      <c r="DN157" s="52"/>
      <c r="DO157" s="52"/>
    </row>
    <row r="158" spans="1:119" ht="6" customHeight="1" x14ac:dyDescent="0.2">
      <c r="A158" s="365"/>
      <c r="B158" s="365"/>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99"/>
      <c r="Z158" s="99"/>
      <c r="AA158" s="99"/>
      <c r="AB158" s="99"/>
      <c r="AC158" s="99"/>
      <c r="AD158" s="99"/>
      <c r="AE158" s="365"/>
      <c r="AF158" s="365"/>
      <c r="AI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5"/>
      <c r="CH158" s="365"/>
      <c r="CI158" s="365"/>
      <c r="CK158" s="365"/>
      <c r="CO158" s="365"/>
      <c r="CP158" s="365"/>
      <c r="CQ158" s="365"/>
      <c r="CR158" s="365"/>
      <c r="CS158" s="365"/>
      <c r="CT158" s="365"/>
      <c r="CU158" s="365"/>
      <c r="CV158" s="365"/>
      <c r="CW158" s="365"/>
      <c r="CX158" s="365"/>
      <c r="CY158" s="365"/>
      <c r="CZ158" s="365"/>
      <c r="DA158" s="365"/>
      <c r="DB158" s="365"/>
      <c r="DC158" s="365"/>
      <c r="DD158" s="365"/>
      <c r="DI158" s="365"/>
      <c r="DJ158" s="365"/>
      <c r="DK158" s="365"/>
      <c r="DL158" s="365"/>
      <c r="DM158" s="365"/>
      <c r="DN158" s="365"/>
      <c r="DO158" s="365"/>
    </row>
    <row r="159" spans="1:119" ht="11.25" customHeight="1" x14ac:dyDescent="0.2">
      <c r="A159" s="52"/>
      <c r="B159" s="139"/>
      <c r="C159" s="140"/>
      <c r="D159" s="140"/>
      <c r="E159" s="140"/>
      <c r="F159" s="140"/>
      <c r="G159" s="140"/>
      <c r="H159" s="140"/>
      <c r="I159" s="140"/>
      <c r="J159" s="140"/>
      <c r="K159" s="140"/>
      <c r="L159" s="140"/>
      <c r="M159" s="140"/>
      <c r="N159" s="140"/>
      <c r="O159" s="140"/>
      <c r="P159" s="140"/>
      <c r="Q159" s="140"/>
      <c r="R159" s="140"/>
      <c r="S159" s="140"/>
      <c r="T159" s="140"/>
      <c r="U159" s="140"/>
      <c r="V159" s="139"/>
      <c r="W159" s="139"/>
      <c r="X159" s="139"/>
      <c r="AK159" s="52"/>
      <c r="AL159" s="410" t="s">
        <v>263</v>
      </c>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I159" s="52"/>
      <c r="BJ159" s="52"/>
      <c r="BW159" s="91"/>
      <c r="BX159" s="91"/>
      <c r="BY159" s="91"/>
      <c r="BZ159" s="91"/>
      <c r="CA159" s="91"/>
      <c r="CB159" s="91"/>
      <c r="CC159" s="91"/>
      <c r="CD159" s="91"/>
      <c r="CE159" s="91"/>
      <c r="CF159" s="91"/>
      <c r="CG159" s="91"/>
      <c r="CH159" s="91"/>
      <c r="CI159" s="91"/>
      <c r="CK159" s="99"/>
      <c r="CO159" s="123" t="s">
        <v>283</v>
      </c>
      <c r="CP159" s="52"/>
      <c r="CR159" s="52"/>
      <c r="CS159" s="52"/>
      <c r="CT159" s="52"/>
      <c r="CU159" s="52"/>
      <c r="CV159" s="52"/>
      <c r="CW159" s="52"/>
      <c r="CX159" s="52"/>
      <c r="DB159" s="52"/>
      <c r="DC159" s="52"/>
      <c r="DD159" s="52"/>
      <c r="DI159" s="52"/>
      <c r="DJ159" s="52"/>
      <c r="DK159" s="91"/>
      <c r="DL159" s="91"/>
      <c r="DM159" s="91"/>
      <c r="DN159" s="52"/>
      <c r="DO159" s="52"/>
    </row>
    <row r="160" spans="1:119" ht="11.25" customHeight="1" x14ac:dyDescent="0.2">
      <c r="A160" s="52"/>
      <c r="B160" s="139"/>
      <c r="C160" s="140"/>
      <c r="D160" s="140"/>
      <c r="E160" s="140"/>
      <c r="F160" s="140"/>
      <c r="G160" s="140"/>
      <c r="H160" s="140"/>
      <c r="I160" s="140"/>
      <c r="J160" s="140"/>
      <c r="K160" s="140"/>
      <c r="L160" s="140"/>
      <c r="M160" s="140"/>
      <c r="N160" s="140"/>
      <c r="O160" s="140"/>
      <c r="P160" s="140"/>
      <c r="Q160" s="140"/>
      <c r="R160" s="140"/>
      <c r="S160" s="140"/>
      <c r="T160" s="140"/>
      <c r="U160" s="140"/>
      <c r="V160" s="139"/>
      <c r="W160" s="130"/>
      <c r="X160" s="52"/>
      <c r="Y160" s="52"/>
      <c r="Z160" s="52"/>
      <c r="AA160" s="52"/>
      <c r="AC160" s="52"/>
      <c r="AG160" s="52"/>
      <c r="AH160" s="52"/>
      <c r="AK160" s="52"/>
      <c r="AL160" s="410"/>
      <c r="AM160" s="410"/>
      <c r="AN160" s="410"/>
      <c r="AO160" s="410"/>
      <c r="AP160" s="410"/>
      <c r="AQ160" s="410"/>
      <c r="AR160" s="410"/>
      <c r="AS160" s="410"/>
      <c r="AT160" s="410"/>
      <c r="AU160" s="410"/>
      <c r="AV160" s="410"/>
      <c r="AW160" s="410"/>
      <c r="AX160" s="410"/>
      <c r="AY160" s="410"/>
      <c r="AZ160" s="410"/>
      <c r="BA160" s="410"/>
      <c r="BB160" s="410"/>
      <c r="BC160" s="410"/>
      <c r="BD160" s="410"/>
      <c r="BE160" s="410"/>
      <c r="BF160" s="410"/>
      <c r="BI160" s="52"/>
      <c r="BJ160" s="52"/>
      <c r="BW160" s="91"/>
      <c r="BX160" s="91"/>
      <c r="BY160" s="91"/>
      <c r="BZ160" s="91"/>
      <c r="CA160" s="91"/>
      <c r="CB160" s="91"/>
      <c r="CC160" s="91"/>
      <c r="CD160" s="91"/>
      <c r="CE160" s="91"/>
      <c r="CF160" s="91"/>
      <c r="CG160" s="91"/>
      <c r="CH160" s="91"/>
      <c r="CI160" s="91"/>
      <c r="CK160" s="52"/>
      <c r="CO160" s="52"/>
      <c r="CP160" s="52"/>
      <c r="CQ160" s="52"/>
      <c r="CR160" s="52"/>
      <c r="CS160" s="52"/>
      <c r="CT160" s="52"/>
      <c r="CU160" s="52"/>
      <c r="CV160" s="52"/>
      <c r="CW160" s="52"/>
      <c r="CX160" s="52"/>
      <c r="DB160" s="52"/>
      <c r="DC160" s="52"/>
      <c r="DD160" s="52"/>
      <c r="DI160" s="99"/>
      <c r="DJ160" s="52"/>
      <c r="DK160" s="91"/>
      <c r="DL160" s="91"/>
      <c r="DM160" s="91"/>
      <c r="DN160" s="52"/>
      <c r="DO160" s="52"/>
    </row>
    <row r="161" spans="1:119" ht="11.25" customHeight="1" x14ac:dyDescent="0.2">
      <c r="A161" s="52"/>
      <c r="B161" s="139"/>
      <c r="C161" s="140"/>
      <c r="D161" s="140"/>
      <c r="E161" s="140"/>
      <c r="F161" s="140"/>
      <c r="G161" s="140"/>
      <c r="H161" s="140"/>
      <c r="I161" s="140"/>
      <c r="J161" s="140"/>
      <c r="K161" s="140"/>
      <c r="L161" s="140"/>
      <c r="M161" s="140"/>
      <c r="N161" s="140"/>
      <c r="O161" s="140"/>
      <c r="P161" s="140"/>
      <c r="Q161" s="140"/>
      <c r="R161" s="140"/>
      <c r="S161" s="140"/>
      <c r="T161" s="140"/>
      <c r="U161" s="140"/>
      <c r="V161" s="139"/>
      <c r="X161" s="130"/>
      <c r="Y161" s="52"/>
      <c r="Z161" s="52"/>
      <c r="AA161" s="52"/>
      <c r="AH161" s="52"/>
      <c r="AK161" s="52"/>
      <c r="AL161" s="52" t="s">
        <v>268</v>
      </c>
      <c r="AM161" s="52"/>
      <c r="AN161" s="52"/>
      <c r="AO161" s="52"/>
      <c r="AP161" s="52"/>
      <c r="AV161" s="52" t="s">
        <v>275</v>
      </c>
      <c r="AX161" s="52"/>
      <c r="BD161" s="52"/>
      <c r="BI161" s="52"/>
      <c r="BJ161" s="52"/>
      <c r="BW161" s="91"/>
      <c r="BX161" s="91"/>
      <c r="BY161" s="91"/>
      <c r="BZ161" s="91"/>
      <c r="CA161" s="91"/>
      <c r="CB161" s="91"/>
      <c r="CC161" s="91"/>
      <c r="CD161" s="91"/>
      <c r="CE161" s="91"/>
      <c r="CF161" s="91"/>
      <c r="CG161" s="91"/>
      <c r="CH161" s="91"/>
      <c r="CI161" s="91"/>
      <c r="CK161" s="52"/>
      <c r="CO161" s="99" t="s">
        <v>261</v>
      </c>
      <c r="CP161" s="99"/>
      <c r="CQ161" s="52"/>
      <c r="CR161" s="52"/>
      <c r="CS161" s="52"/>
      <c r="CT161" s="52"/>
      <c r="CU161" s="52"/>
      <c r="CV161" s="52"/>
      <c r="CW161" s="99" t="s">
        <v>262</v>
      </c>
      <c r="CX161" s="99"/>
      <c r="CY161" s="52"/>
      <c r="CZ161" s="52"/>
      <c r="DA161" s="52"/>
      <c r="DB161" s="99"/>
      <c r="DC161" s="99"/>
      <c r="DD161" s="99"/>
      <c r="DI161" s="91"/>
      <c r="DJ161" s="91"/>
      <c r="DK161" s="91"/>
      <c r="DL161" s="91"/>
      <c r="DM161" s="91"/>
      <c r="DN161" s="52"/>
      <c r="DO161" s="52"/>
    </row>
    <row r="162" spans="1:119" ht="11.25" customHeight="1" x14ac:dyDescent="0.2">
      <c r="A162" s="52"/>
      <c r="B162" s="139"/>
      <c r="C162" s="140"/>
      <c r="D162" s="140"/>
      <c r="E162" s="140"/>
      <c r="F162" s="140"/>
      <c r="G162" s="140"/>
      <c r="H162" s="140"/>
      <c r="I162" s="140"/>
      <c r="J162" s="140"/>
      <c r="K162" s="140"/>
      <c r="L162" s="140"/>
      <c r="M162" s="140"/>
      <c r="N162" s="140"/>
      <c r="O162" s="140"/>
      <c r="P162" s="140"/>
      <c r="Q162" s="140"/>
      <c r="R162" s="140"/>
      <c r="S162" s="140"/>
      <c r="T162" s="140"/>
      <c r="U162" s="140"/>
      <c r="V162" s="139"/>
      <c r="AK162" s="52"/>
      <c r="AL162" s="52" t="s">
        <v>269</v>
      </c>
      <c r="AM162" s="52"/>
      <c r="AN162" s="52"/>
      <c r="AO162" s="52"/>
      <c r="AP162" s="52"/>
      <c r="AV162" s="52" t="s">
        <v>276</v>
      </c>
      <c r="AW162" s="52"/>
      <c r="AX162" s="52"/>
      <c r="BD162" s="52"/>
      <c r="BI162" s="52"/>
      <c r="BJ162" s="52"/>
      <c r="BW162" s="91"/>
      <c r="BX162" s="91"/>
      <c r="BY162" s="91"/>
      <c r="BZ162" s="91"/>
      <c r="CA162" s="91"/>
      <c r="CB162" s="91"/>
      <c r="CC162" s="91"/>
      <c r="CD162" s="91"/>
      <c r="CE162" s="91"/>
      <c r="CF162" s="91"/>
      <c r="CG162" s="91"/>
      <c r="CH162" s="91"/>
      <c r="CI162" s="91"/>
      <c r="CK162" s="52"/>
      <c r="CO162" s="52" t="s">
        <v>284</v>
      </c>
      <c r="CP162" s="52"/>
      <c r="CQ162" s="52"/>
      <c r="CR162" s="52"/>
      <c r="CS162" s="52"/>
      <c r="CT162" s="52"/>
      <c r="CU162" s="52"/>
      <c r="CV162" s="52"/>
      <c r="CW162" s="52" t="s">
        <v>291</v>
      </c>
      <c r="CX162" s="52"/>
      <c r="CY162" s="52"/>
      <c r="CZ162" s="52"/>
      <c r="DA162" s="52"/>
      <c r="DB162" s="52"/>
      <c r="DC162" s="52"/>
      <c r="DD162" s="52"/>
      <c r="DI162" s="91"/>
      <c r="DJ162" s="91"/>
      <c r="DK162" s="91"/>
      <c r="DL162" s="91"/>
      <c r="DM162" s="91"/>
      <c r="DN162" s="52"/>
      <c r="DO162" s="52"/>
    </row>
    <row r="163" spans="1:119" ht="11.25" customHeight="1" x14ac:dyDescent="0.2">
      <c r="A163" s="52"/>
      <c r="B163" s="139"/>
      <c r="C163" s="140"/>
      <c r="D163" s="140"/>
      <c r="E163" s="140"/>
      <c r="F163" s="140"/>
      <c r="G163" s="140"/>
      <c r="H163" s="140"/>
      <c r="I163" s="140"/>
      <c r="J163" s="140"/>
      <c r="K163" s="140"/>
      <c r="L163" s="140"/>
      <c r="M163" s="140"/>
      <c r="N163" s="140"/>
      <c r="O163" s="140"/>
      <c r="P163" s="140"/>
      <c r="Q163" s="140"/>
      <c r="R163" s="140"/>
      <c r="S163" s="140"/>
      <c r="T163" s="140"/>
      <c r="U163" s="140"/>
      <c r="V163" s="139"/>
      <c r="W163" s="130"/>
      <c r="X163" s="52"/>
      <c r="Y163" s="52"/>
      <c r="Z163" s="52"/>
      <c r="AA163" s="52"/>
      <c r="AC163" s="52"/>
      <c r="AG163" s="52"/>
      <c r="AH163" s="52"/>
      <c r="AK163" s="52"/>
      <c r="AL163" s="52" t="s">
        <v>270</v>
      </c>
      <c r="AM163" s="52"/>
      <c r="AN163" s="52"/>
      <c r="AO163" s="52"/>
      <c r="AP163" s="52"/>
      <c r="AV163" s="52" t="s">
        <v>277</v>
      </c>
      <c r="AW163" s="52"/>
      <c r="AX163" s="52"/>
      <c r="BB163" s="52"/>
      <c r="BC163" s="52"/>
      <c r="BD163" s="52"/>
      <c r="BI163" s="52"/>
      <c r="BJ163" s="52"/>
      <c r="BW163" s="52"/>
      <c r="BX163" s="52"/>
      <c r="BY163" s="52"/>
      <c r="BZ163" s="52"/>
      <c r="CA163" s="52"/>
      <c r="CB163" s="52"/>
      <c r="CC163" s="52"/>
      <c r="CD163" s="52"/>
      <c r="CE163" s="52"/>
      <c r="CF163" s="52"/>
      <c r="CG163" s="91"/>
      <c r="CH163" s="91"/>
      <c r="CI163" s="91"/>
      <c r="CK163" s="52"/>
      <c r="CO163" s="52" t="s">
        <v>285</v>
      </c>
      <c r="CP163" s="52"/>
      <c r="CQ163" s="52"/>
      <c r="CR163" s="52"/>
      <c r="CS163" s="52"/>
      <c r="CT163" s="52"/>
      <c r="CU163" s="52"/>
      <c r="CV163" s="52"/>
      <c r="CW163" s="52"/>
      <c r="CX163" s="341" t="s">
        <v>560</v>
      </c>
      <c r="CZ163" s="99"/>
      <c r="DA163" s="99"/>
      <c r="DB163" s="52"/>
      <c r="DC163" s="52"/>
      <c r="DD163" s="52"/>
      <c r="DI163" s="91"/>
      <c r="DJ163" s="91"/>
      <c r="DK163" s="91"/>
      <c r="DL163" s="91"/>
      <c r="DM163" s="91"/>
      <c r="DN163" s="52"/>
      <c r="DO163" s="52"/>
    </row>
    <row r="164" spans="1:119" x14ac:dyDescent="0.2">
      <c r="A164" s="52"/>
      <c r="B164" s="139"/>
      <c r="C164" s="140"/>
      <c r="D164" s="140"/>
      <c r="E164" s="140"/>
      <c r="F164" s="140"/>
      <c r="G164" s="140"/>
      <c r="H164" s="140"/>
      <c r="I164" s="140"/>
      <c r="J164" s="140"/>
      <c r="K164" s="140"/>
      <c r="L164" s="140"/>
      <c r="M164" s="140"/>
      <c r="N164" s="140"/>
      <c r="O164" s="140"/>
      <c r="P164" s="140"/>
      <c r="Q164" s="140"/>
      <c r="R164" s="140"/>
      <c r="S164" s="140"/>
      <c r="T164" s="140"/>
      <c r="U164" s="140"/>
      <c r="V164" s="139"/>
      <c r="X164" s="130"/>
      <c r="Y164" s="52"/>
      <c r="Z164" s="52"/>
      <c r="AA164" s="52"/>
      <c r="AH164" s="52"/>
      <c r="AK164" s="52"/>
      <c r="AL164" s="52" t="s">
        <v>271</v>
      </c>
      <c r="AM164" s="52"/>
      <c r="AN164" s="52"/>
      <c r="AO164" s="52"/>
      <c r="AP164" s="52"/>
      <c r="AV164" s="52" t="s">
        <v>278</v>
      </c>
      <c r="AW164" s="52"/>
      <c r="AX164" s="52"/>
      <c r="BB164" s="52"/>
      <c r="BC164" s="52"/>
      <c r="BD164" s="52"/>
      <c r="BI164" s="52"/>
      <c r="BJ164" s="52"/>
      <c r="BW164" s="52"/>
      <c r="BX164" s="52"/>
      <c r="BY164" s="52"/>
      <c r="BZ164" s="52"/>
      <c r="CA164" s="52"/>
      <c r="CB164" s="52"/>
      <c r="CC164" s="52"/>
      <c r="CD164" s="52"/>
      <c r="CE164" s="52"/>
      <c r="CF164" s="52"/>
      <c r="CG164" s="91"/>
      <c r="CH164" s="91"/>
      <c r="CI164" s="91"/>
      <c r="CK164" s="52"/>
      <c r="CO164" s="52" t="s">
        <v>286</v>
      </c>
      <c r="CP164" s="52"/>
      <c r="CQ164" s="52"/>
      <c r="CR164" s="52"/>
      <c r="CS164" s="52"/>
      <c r="CT164" s="52"/>
      <c r="CU164" s="52"/>
      <c r="CV164" s="52"/>
      <c r="CW164" s="52"/>
      <c r="CX164" s="341" t="s">
        <v>288</v>
      </c>
      <c r="CZ164" s="52"/>
      <c r="DA164" s="52"/>
      <c r="DB164" s="52"/>
      <c r="DC164" s="52"/>
      <c r="DD164" s="52"/>
      <c r="DI164" s="91"/>
      <c r="DJ164" s="91"/>
      <c r="DK164" s="91"/>
      <c r="DL164" s="91"/>
      <c r="DM164" s="91"/>
      <c r="DN164" s="52"/>
      <c r="DO164" s="52"/>
    </row>
    <row r="165" spans="1:119" ht="11.25" customHeight="1" x14ac:dyDescent="0.2">
      <c r="A165" s="52"/>
      <c r="B165" s="139"/>
      <c r="C165" s="140"/>
      <c r="D165" s="140"/>
      <c r="E165" s="140"/>
      <c r="F165" s="140"/>
      <c r="G165" s="140"/>
      <c r="H165" s="140"/>
      <c r="I165" s="140"/>
      <c r="J165" s="140"/>
      <c r="K165" s="140"/>
      <c r="L165" s="140"/>
      <c r="M165" s="140"/>
      <c r="N165" s="140"/>
      <c r="O165" s="140"/>
      <c r="P165" s="140"/>
      <c r="Q165" s="140"/>
      <c r="R165" s="140"/>
      <c r="S165" s="140"/>
      <c r="T165" s="140"/>
      <c r="U165" s="140"/>
      <c r="V165" s="139"/>
      <c r="AK165" s="52"/>
      <c r="AM165" s="52" t="s">
        <v>272</v>
      </c>
      <c r="AN165" s="52"/>
      <c r="AO165" s="52"/>
      <c r="AP165" s="52"/>
      <c r="AW165" s="365" t="s">
        <v>279</v>
      </c>
      <c r="BI165" s="52"/>
      <c r="BJ165" s="52"/>
      <c r="BW165" s="52"/>
      <c r="BX165" s="52"/>
      <c r="BY165" s="52"/>
      <c r="BZ165" s="52"/>
      <c r="CA165" s="52"/>
      <c r="CB165" s="52"/>
      <c r="CC165" s="52"/>
      <c r="CD165" s="52"/>
      <c r="CE165" s="52"/>
      <c r="CF165" s="52"/>
      <c r="CG165" s="91"/>
      <c r="CH165" s="91"/>
      <c r="CI165" s="91"/>
      <c r="CJ165" s="91"/>
      <c r="CK165" s="52"/>
      <c r="CL165" s="52"/>
      <c r="CM165" s="52"/>
      <c r="CN165" s="52"/>
      <c r="CO165" s="52" t="s">
        <v>287</v>
      </c>
      <c r="CP165" s="52"/>
      <c r="CQ165" s="52"/>
      <c r="CR165" s="52"/>
      <c r="CS165" s="52"/>
      <c r="CT165" s="52"/>
      <c r="CU165" s="52"/>
      <c r="CV165" s="52"/>
      <c r="CW165" s="52"/>
      <c r="CX165" s="341" t="s">
        <v>289</v>
      </c>
      <c r="CZ165" s="52"/>
      <c r="DA165" s="52"/>
      <c r="DB165" s="52"/>
      <c r="DC165" s="52"/>
      <c r="DD165" s="52"/>
      <c r="DI165" s="91"/>
      <c r="DJ165" s="91"/>
      <c r="DK165" s="52"/>
      <c r="DL165" s="52"/>
      <c r="DM165" s="52"/>
      <c r="DN165" s="52"/>
      <c r="DO165" s="52"/>
    </row>
    <row r="166" spans="1:119" x14ac:dyDescent="0.2">
      <c r="A166" s="52"/>
      <c r="B166" s="139"/>
      <c r="C166" s="140"/>
      <c r="D166" s="140"/>
      <c r="E166" s="140"/>
      <c r="F166" s="140"/>
      <c r="G166" s="140"/>
      <c r="H166" s="140"/>
      <c r="I166" s="140"/>
      <c r="J166" s="140"/>
      <c r="K166" s="140"/>
      <c r="L166" s="140"/>
      <c r="M166" s="140"/>
      <c r="N166" s="140"/>
      <c r="O166" s="140"/>
      <c r="P166" s="140"/>
      <c r="Q166" s="140"/>
      <c r="R166" s="140"/>
      <c r="S166" s="140"/>
      <c r="T166" s="140"/>
      <c r="U166" s="140"/>
      <c r="V166" s="139"/>
      <c r="W166" s="130"/>
      <c r="X166" s="52"/>
      <c r="Y166" s="52"/>
      <c r="Z166" s="52"/>
      <c r="AA166" s="52"/>
      <c r="AC166" s="52"/>
      <c r="AG166" s="52"/>
      <c r="AH166" s="52"/>
      <c r="AI166" s="52"/>
      <c r="AJ166" s="52"/>
      <c r="AK166" s="52"/>
      <c r="AL166" s="52" t="s">
        <v>273</v>
      </c>
      <c r="AM166" s="52"/>
      <c r="AN166" s="52"/>
      <c r="AO166" s="52"/>
      <c r="AP166" s="52"/>
      <c r="AV166" s="365" t="s">
        <v>280</v>
      </c>
      <c r="AX166" s="365"/>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t="s">
        <v>254</v>
      </c>
      <c r="CP166" s="52"/>
      <c r="CQ166" s="52"/>
      <c r="CR166" s="52"/>
      <c r="CS166" s="52"/>
      <c r="CT166" s="52"/>
      <c r="CU166" s="52"/>
      <c r="CV166" s="52"/>
      <c r="CW166" s="52" t="s">
        <v>281</v>
      </c>
      <c r="CX166" s="52"/>
      <c r="CZ166" s="52"/>
      <c r="DA166" s="52"/>
      <c r="DB166" s="52"/>
      <c r="DC166" s="52"/>
      <c r="DD166" s="52"/>
      <c r="DI166" s="91"/>
      <c r="DJ166" s="91"/>
      <c r="DK166" s="52"/>
      <c r="DL166" s="52"/>
      <c r="DM166" s="52"/>
      <c r="DN166" s="52"/>
      <c r="DO166" s="52"/>
    </row>
    <row r="167" spans="1:119" x14ac:dyDescent="0.2">
      <c r="B167" s="139"/>
      <c r="C167" s="140"/>
      <c r="D167" s="140"/>
      <c r="E167" s="140"/>
      <c r="F167" s="140"/>
      <c r="G167" s="140"/>
      <c r="H167" s="140"/>
      <c r="I167" s="140"/>
      <c r="J167" s="140"/>
      <c r="K167" s="140"/>
      <c r="L167" s="140"/>
      <c r="M167" s="140"/>
      <c r="N167" s="140"/>
      <c r="O167" s="140"/>
      <c r="P167" s="140"/>
      <c r="Q167" s="140"/>
      <c r="R167" s="140"/>
      <c r="S167" s="140"/>
      <c r="T167" s="140"/>
      <c r="U167" s="140"/>
      <c r="V167" s="139"/>
      <c r="X167" s="130"/>
      <c r="Y167" s="52"/>
      <c r="Z167" s="52"/>
      <c r="AA167" s="52"/>
      <c r="AH167" s="52"/>
      <c r="AI167" s="52"/>
      <c r="AJ167" s="52"/>
      <c r="AL167" s="52" t="s">
        <v>274</v>
      </c>
      <c r="AM167" s="52"/>
      <c r="AN167" s="52"/>
      <c r="AO167" s="52"/>
      <c r="AP167" s="52"/>
      <c r="AQ167" s="52"/>
      <c r="AR167" s="52"/>
      <c r="AS167" s="52"/>
      <c r="AV167" s="365" t="s">
        <v>281</v>
      </c>
      <c r="AX167" s="365"/>
      <c r="CZ167" s="52"/>
      <c r="DA167" s="52"/>
    </row>
    <row r="168" spans="1:119" x14ac:dyDescent="0.2">
      <c r="AW168" s="52"/>
      <c r="CZ168" s="52"/>
      <c r="DA168" s="52"/>
    </row>
  </sheetData>
  <sheetProtection formatCells="0" formatRows="0" insertRows="0" deleteRows="0"/>
  <mergeCells count="78">
    <mergeCell ref="C92:U94"/>
    <mergeCell ref="C95:U97"/>
    <mergeCell ref="C98:U100"/>
    <mergeCell ref="V93:X94"/>
    <mergeCell ref="V96:X97"/>
    <mergeCell ref="AC16:AE25"/>
    <mergeCell ref="AY16:BA24"/>
    <mergeCell ref="CP103:CS103"/>
    <mergeCell ref="DD103:DG103"/>
    <mergeCell ref="DD40:DG40"/>
    <mergeCell ref="CP40:CS40"/>
    <mergeCell ref="AG40:AJ40"/>
    <mergeCell ref="AG103:AJ103"/>
    <mergeCell ref="AG93:AH94"/>
    <mergeCell ref="AG96:AH97"/>
    <mergeCell ref="AG99:AH100"/>
    <mergeCell ref="AM16:AR25"/>
    <mergeCell ref="BQ16:BU28"/>
    <mergeCell ref="BW16:BZ28"/>
    <mergeCell ref="CH13:CJ13"/>
    <mergeCell ref="AC13:AD13"/>
    <mergeCell ref="AG13:AJ13"/>
    <mergeCell ref="AM13:AQ13"/>
    <mergeCell ref="AT13:AV13"/>
    <mergeCell ref="AY13:BA13"/>
    <mergeCell ref="BQ13:BT13"/>
    <mergeCell ref="BL13:BN13"/>
    <mergeCell ref="BW13:BY13"/>
    <mergeCell ref="A1:BG1"/>
    <mergeCell ref="BL9:CE9"/>
    <mergeCell ref="BL8:CE8"/>
    <mergeCell ref="U8:V8"/>
    <mergeCell ref="E9:L9"/>
    <mergeCell ref="E8:L8"/>
    <mergeCell ref="BL4:CE5"/>
    <mergeCell ref="BH1:DO1"/>
    <mergeCell ref="DJ9:DN9"/>
    <mergeCell ref="DJ8:DN8"/>
    <mergeCell ref="AM8:AQ8"/>
    <mergeCell ref="AM9:AQ9"/>
    <mergeCell ref="CV4:DG5"/>
    <mergeCell ref="CV13:CX13"/>
    <mergeCell ref="BL16:BO28"/>
    <mergeCell ref="CV16:CY28"/>
    <mergeCell ref="DJ4:DN5"/>
    <mergeCell ref="AM4:AQ5"/>
    <mergeCell ref="CV9:DG9"/>
    <mergeCell ref="CH4:CS5"/>
    <mergeCell ref="BD13:BF13"/>
    <mergeCell ref="DJ13:DN13"/>
    <mergeCell ref="DA13:DG13"/>
    <mergeCell ref="CM13:CS13"/>
    <mergeCell ref="CV8:DG8"/>
    <mergeCell ref="AT8:BF8"/>
    <mergeCell ref="CH9:CS9"/>
    <mergeCell ref="CH8:CS8"/>
    <mergeCell ref="CB13:CE13"/>
    <mergeCell ref="DJ16:DO28"/>
    <mergeCell ref="DA16:DH28"/>
    <mergeCell ref="CM16:CT28"/>
    <mergeCell ref="CH16:CK28"/>
    <mergeCell ref="CB16:CF28"/>
    <mergeCell ref="B155:P156"/>
    <mergeCell ref="E16:M24"/>
    <mergeCell ref="AL92:BF93"/>
    <mergeCell ref="AL159:BF160"/>
    <mergeCell ref="O8:R10"/>
    <mergeCell ref="V99:X100"/>
    <mergeCell ref="AG8:AJ8"/>
    <mergeCell ref="Y8:AD8"/>
    <mergeCell ref="E13:L13"/>
    <mergeCell ref="O13:R13"/>
    <mergeCell ref="U13:V13"/>
    <mergeCell ref="Y13:Z13"/>
    <mergeCell ref="U16:W25"/>
    <mergeCell ref="Y16:AA25"/>
    <mergeCell ref="O16:S25"/>
    <mergeCell ref="AG16:AK25"/>
  </mergeCells>
  <printOptions horizontalCentered="1"/>
  <pageMargins left="0.25" right="0.25" top="0.25" bottom="0.25" header="0.3" footer="0.3"/>
  <pageSetup paperSize="9" scale="80" pageOrder="overThenDown" orientation="portrait" r:id="rId1"/>
  <headerFooter>
    <oddFooter>&amp;CHH-&amp;P</oddFooter>
  </headerFooter>
  <rowBreaks count="1" manualBreakCount="1">
    <brk id="101" max="16383" man="1"/>
  </rowBreaks>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247"/>
  <sheetViews>
    <sheetView view="pageBreakPreview" zoomScaleNormal="100" zoomScaleSheetLayoutView="100" workbookViewId="0">
      <selection sqref="A1:AQ1"/>
    </sheetView>
  </sheetViews>
  <sheetFormatPr defaultColWidth="2.83203125" defaultRowHeight="11.25" x14ac:dyDescent="0.2"/>
  <cols>
    <col min="1" max="1" width="1.83203125" style="141" customWidth="1"/>
    <col min="2" max="2" width="4.83203125" style="199" customWidth="1"/>
    <col min="3" max="4" width="1.83203125" style="141" customWidth="1"/>
    <col min="5" max="20" width="2.83203125" style="141"/>
    <col min="21" max="22" width="1.83203125" style="141" customWidth="1"/>
    <col min="23" max="33" width="2.83203125" style="141"/>
    <col min="34" max="35" width="2.83203125" style="141" customWidth="1"/>
    <col min="36" max="37" width="2.83203125" style="141"/>
    <col min="38" max="38" width="2.83203125" style="264" customWidth="1"/>
    <col min="39" max="41" width="1.83203125" style="141" customWidth="1"/>
    <col min="42" max="42" width="4.83203125" style="270" customWidth="1"/>
    <col min="43" max="43" width="1.83203125" style="141" customWidth="1"/>
    <col min="44" max="16384" width="2.83203125" style="141"/>
  </cols>
  <sheetData>
    <row r="1" spans="1:43" ht="11.25" customHeight="1" x14ac:dyDescent="0.2">
      <c r="A1" s="405" t="s">
        <v>312</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row>
    <row r="2" spans="1:43" ht="6" customHeight="1" x14ac:dyDescent="0.2">
      <c r="A2" s="99"/>
      <c r="B2" s="356"/>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145"/>
      <c r="AM2" s="99"/>
      <c r="AN2" s="99"/>
      <c r="AO2" s="99"/>
      <c r="AP2" s="99"/>
      <c r="AQ2" s="99"/>
    </row>
    <row r="3" spans="1:43" ht="11.25" customHeight="1" thickBot="1" x14ac:dyDescent="0.25">
      <c r="A3" s="37"/>
      <c r="B3" s="343" t="s">
        <v>526</v>
      </c>
      <c r="C3" s="134"/>
      <c r="D3" s="135"/>
      <c r="E3" s="428" t="s">
        <v>313</v>
      </c>
      <c r="F3" s="428"/>
      <c r="G3" s="428"/>
      <c r="H3" s="428"/>
      <c r="I3" s="428"/>
      <c r="J3" s="428"/>
      <c r="K3" s="428"/>
      <c r="L3" s="428"/>
      <c r="M3" s="428"/>
      <c r="N3" s="428"/>
      <c r="O3" s="428"/>
      <c r="P3" s="428"/>
      <c r="Q3" s="428"/>
      <c r="R3" s="428"/>
      <c r="S3" s="428"/>
      <c r="T3" s="428"/>
      <c r="U3" s="134"/>
      <c r="V3" s="135"/>
      <c r="W3" s="428" t="s">
        <v>314</v>
      </c>
      <c r="X3" s="428"/>
      <c r="Y3" s="428"/>
      <c r="Z3" s="428"/>
      <c r="AA3" s="428"/>
      <c r="AB3" s="428"/>
      <c r="AC3" s="428"/>
      <c r="AD3" s="428"/>
      <c r="AE3" s="428"/>
      <c r="AF3" s="428"/>
      <c r="AG3" s="428"/>
      <c r="AH3" s="428"/>
      <c r="AI3" s="428"/>
      <c r="AJ3" s="428"/>
      <c r="AK3" s="428"/>
      <c r="AL3" s="428"/>
      <c r="AM3" s="134"/>
      <c r="AN3" s="429" t="s">
        <v>405</v>
      </c>
      <c r="AO3" s="428"/>
      <c r="AP3" s="428"/>
      <c r="AQ3" s="37"/>
    </row>
    <row r="4" spans="1:43" s="244" customFormat="1" ht="6" customHeight="1" x14ac:dyDescent="0.2">
      <c r="A4" s="81"/>
      <c r="B4" s="148"/>
      <c r="C4" s="82"/>
      <c r="D4" s="80"/>
      <c r="E4" s="81"/>
      <c r="F4" s="81"/>
      <c r="G4" s="81"/>
      <c r="H4" s="81"/>
      <c r="I4" s="81"/>
      <c r="J4" s="81"/>
      <c r="K4" s="81"/>
      <c r="L4" s="81"/>
      <c r="M4" s="81"/>
      <c r="N4" s="81"/>
      <c r="O4" s="81"/>
      <c r="P4" s="81"/>
      <c r="Q4" s="81"/>
      <c r="R4" s="81"/>
      <c r="S4" s="81"/>
      <c r="T4" s="81"/>
      <c r="U4" s="82"/>
      <c r="V4" s="80"/>
      <c r="W4" s="81"/>
      <c r="X4" s="81"/>
      <c r="Y4" s="81"/>
      <c r="Z4" s="81"/>
      <c r="AA4" s="81"/>
      <c r="AB4" s="81"/>
      <c r="AC4" s="81"/>
      <c r="AD4" s="81"/>
      <c r="AE4" s="81"/>
      <c r="AF4" s="81"/>
      <c r="AG4" s="81"/>
      <c r="AH4" s="81"/>
      <c r="AI4" s="81"/>
      <c r="AJ4" s="81"/>
      <c r="AK4" s="81"/>
      <c r="AL4" s="81"/>
      <c r="AM4" s="82"/>
      <c r="AN4" s="80"/>
      <c r="AO4" s="81"/>
      <c r="AP4" s="81"/>
      <c r="AQ4" s="81"/>
    </row>
    <row r="5" spans="1:43" s="244" customFormat="1" ht="11.25" customHeight="1" x14ac:dyDescent="0.2">
      <c r="A5" s="91"/>
      <c r="B5" s="361">
        <v>101</v>
      </c>
      <c r="C5" s="88"/>
      <c r="D5" s="87"/>
      <c r="E5" s="427" t="str">
        <f ca="1">VLOOKUP(INDIRECT(ADDRESS(ROW(),COLUMN()-3)),Language_Translations,MATCH(Language_Selected,Language_Options,0),FALSE)</f>
        <v>D'où provient principalement l'eau que boivent les membres de votre ménage ?</v>
      </c>
      <c r="F5" s="427"/>
      <c r="G5" s="427"/>
      <c r="H5" s="427"/>
      <c r="I5" s="427"/>
      <c r="J5" s="427"/>
      <c r="K5" s="427"/>
      <c r="L5" s="427"/>
      <c r="M5" s="427"/>
      <c r="N5" s="427"/>
      <c r="O5" s="427"/>
      <c r="P5" s="427"/>
      <c r="Q5" s="427"/>
      <c r="R5" s="427"/>
      <c r="S5" s="427"/>
      <c r="T5" s="427"/>
      <c r="U5" s="88"/>
      <c r="V5" s="87"/>
      <c r="W5" s="99" t="s">
        <v>509</v>
      </c>
      <c r="X5" s="52"/>
      <c r="Y5" s="52"/>
      <c r="Z5" s="52"/>
      <c r="AA5" s="52"/>
      <c r="AB5" s="52"/>
      <c r="AC5" s="52"/>
      <c r="AD5" s="52"/>
      <c r="AE5" s="52"/>
      <c r="AF5" s="52"/>
      <c r="AG5" s="52"/>
      <c r="AH5" s="52"/>
      <c r="AI5" s="52"/>
      <c r="AJ5" s="52"/>
      <c r="AK5" s="52"/>
      <c r="AL5" s="115"/>
      <c r="AM5" s="88"/>
      <c r="AN5" s="87"/>
    </row>
    <row r="6" spans="1:43" s="244" customFormat="1" ht="11.25" customHeight="1" x14ac:dyDescent="0.2">
      <c r="A6" s="91"/>
      <c r="B6" s="376" t="s">
        <v>71</v>
      </c>
      <c r="C6" s="88"/>
      <c r="D6" s="87"/>
      <c r="E6" s="427"/>
      <c r="F6" s="427"/>
      <c r="G6" s="427"/>
      <c r="H6" s="427"/>
      <c r="I6" s="427"/>
      <c r="J6" s="427"/>
      <c r="K6" s="427"/>
      <c r="L6" s="427"/>
      <c r="M6" s="427"/>
      <c r="N6" s="427"/>
      <c r="O6" s="427"/>
      <c r="P6" s="427"/>
      <c r="Q6" s="427"/>
      <c r="R6" s="427"/>
      <c r="S6" s="427"/>
      <c r="T6" s="427"/>
      <c r="U6" s="88"/>
      <c r="V6" s="87"/>
      <c r="W6" s="52"/>
      <c r="X6" s="52" t="s">
        <v>315</v>
      </c>
      <c r="Y6" s="52"/>
      <c r="Z6" s="52"/>
      <c r="AA6" s="52"/>
      <c r="AB6" s="52"/>
      <c r="AC6" s="52"/>
      <c r="AD6" s="52"/>
      <c r="AE6" s="141"/>
      <c r="AG6" s="156" t="s">
        <v>0</v>
      </c>
      <c r="AH6" s="156"/>
      <c r="AI6" s="156"/>
      <c r="AJ6" s="156"/>
      <c r="AK6" s="156"/>
      <c r="AL6" s="157" t="s">
        <v>18</v>
      </c>
      <c r="AM6" s="88"/>
      <c r="AN6" s="87"/>
    </row>
    <row r="7" spans="1:43" s="244" customFormat="1" ht="11.25" customHeight="1" x14ac:dyDescent="0.2">
      <c r="A7" s="91"/>
      <c r="B7" s="245"/>
      <c r="C7" s="88"/>
      <c r="D7" s="87"/>
      <c r="E7" s="427"/>
      <c r="F7" s="427"/>
      <c r="G7" s="427"/>
      <c r="H7" s="427"/>
      <c r="I7" s="427"/>
      <c r="J7" s="427"/>
      <c r="K7" s="427"/>
      <c r="L7" s="427"/>
      <c r="M7" s="427"/>
      <c r="N7" s="427"/>
      <c r="O7" s="427"/>
      <c r="P7" s="427"/>
      <c r="Q7" s="427"/>
      <c r="R7" s="427"/>
      <c r="S7" s="427"/>
      <c r="T7" s="427"/>
      <c r="U7" s="88"/>
      <c r="V7" s="87"/>
      <c r="W7" s="52"/>
      <c r="X7" s="52" t="s">
        <v>316</v>
      </c>
      <c r="Y7" s="52"/>
      <c r="Z7" s="52"/>
      <c r="AA7" s="52"/>
      <c r="AB7" s="52"/>
      <c r="AC7" s="52"/>
      <c r="AD7" s="52"/>
      <c r="AE7" s="156"/>
      <c r="AF7" s="156"/>
      <c r="AG7" s="156"/>
      <c r="AI7" s="366" t="s">
        <v>0</v>
      </c>
      <c r="AJ7" s="363"/>
      <c r="AK7" s="363"/>
      <c r="AL7" s="115" t="s">
        <v>19</v>
      </c>
      <c r="AM7" s="88"/>
      <c r="AN7" s="87"/>
      <c r="AP7" s="244">
        <v>106</v>
      </c>
    </row>
    <row r="8" spans="1:43" s="244" customFormat="1" ht="11.25" customHeight="1" x14ac:dyDescent="0.2">
      <c r="A8" s="91"/>
      <c r="B8" s="245"/>
      <c r="C8" s="88"/>
      <c r="D8" s="87"/>
      <c r="E8" s="427"/>
      <c r="F8" s="427"/>
      <c r="G8" s="427"/>
      <c r="H8" s="427"/>
      <c r="I8" s="427"/>
      <c r="J8" s="427"/>
      <c r="K8" s="427"/>
      <c r="L8" s="427"/>
      <c r="M8" s="427"/>
      <c r="N8" s="427"/>
      <c r="O8" s="427"/>
      <c r="P8" s="427"/>
      <c r="Q8" s="427"/>
      <c r="R8" s="427"/>
      <c r="S8" s="427"/>
      <c r="T8" s="427"/>
      <c r="U8" s="88"/>
      <c r="V8" s="87"/>
      <c r="W8" s="52"/>
      <c r="X8" s="52" t="s">
        <v>317</v>
      </c>
      <c r="Y8" s="52"/>
      <c r="Z8" s="52"/>
      <c r="AA8" s="52"/>
      <c r="AB8" s="52"/>
      <c r="AC8" s="52"/>
      <c r="AD8" s="52"/>
      <c r="AE8" s="156"/>
      <c r="AG8" s="366" t="s">
        <v>0</v>
      </c>
      <c r="AH8" s="363"/>
      <c r="AI8" s="363"/>
      <c r="AJ8" s="363"/>
      <c r="AK8" s="363"/>
      <c r="AL8" s="115" t="s">
        <v>20</v>
      </c>
      <c r="AM8" s="88"/>
      <c r="AN8" s="87"/>
    </row>
    <row r="9" spans="1:43" s="244" customFormat="1" ht="11.25" customHeight="1" x14ac:dyDescent="0.2">
      <c r="A9" s="91"/>
      <c r="B9" s="245"/>
      <c r="C9" s="88"/>
      <c r="D9" s="87"/>
      <c r="E9" s="427"/>
      <c r="F9" s="427"/>
      <c r="G9" s="427"/>
      <c r="H9" s="427"/>
      <c r="I9" s="427"/>
      <c r="J9" s="427"/>
      <c r="K9" s="427"/>
      <c r="L9" s="427"/>
      <c r="M9" s="427"/>
      <c r="N9" s="427"/>
      <c r="O9" s="427"/>
      <c r="P9" s="427"/>
      <c r="Q9" s="427"/>
      <c r="R9" s="427"/>
      <c r="S9" s="427"/>
      <c r="T9" s="427"/>
      <c r="U9" s="88"/>
      <c r="V9" s="87"/>
      <c r="W9" s="52"/>
      <c r="X9" s="52" t="s">
        <v>318</v>
      </c>
      <c r="Y9" s="52"/>
      <c r="Z9" s="52"/>
      <c r="AA9" s="52"/>
      <c r="AB9" s="52"/>
      <c r="AC9" s="52"/>
      <c r="AD9" s="52"/>
      <c r="AE9" s="52"/>
      <c r="AF9" s="156"/>
      <c r="AG9" s="156"/>
      <c r="AH9" s="156"/>
      <c r="AJ9" s="366" t="s">
        <v>0</v>
      </c>
      <c r="AK9" s="363"/>
      <c r="AL9" s="246" t="s">
        <v>21</v>
      </c>
      <c r="AM9" s="88"/>
      <c r="AN9" s="87"/>
    </row>
    <row r="10" spans="1:43" s="244" customFormat="1" ht="11.25" customHeight="1" x14ac:dyDescent="0.2">
      <c r="A10" s="91"/>
      <c r="B10" s="245"/>
      <c r="C10" s="88"/>
      <c r="D10" s="87"/>
      <c r="E10" s="427"/>
      <c r="F10" s="427"/>
      <c r="G10" s="427"/>
      <c r="H10" s="427"/>
      <c r="I10" s="427"/>
      <c r="J10" s="427"/>
      <c r="K10" s="427"/>
      <c r="L10" s="427"/>
      <c r="M10" s="427"/>
      <c r="N10" s="427"/>
      <c r="O10" s="427"/>
      <c r="P10" s="427"/>
      <c r="Q10" s="427"/>
      <c r="R10" s="427"/>
      <c r="S10" s="427"/>
      <c r="T10" s="427"/>
      <c r="U10" s="88"/>
      <c r="V10" s="87"/>
      <c r="W10" s="52"/>
      <c r="X10" s="52"/>
      <c r="Y10" s="52"/>
      <c r="Z10" s="52"/>
      <c r="AA10" s="52"/>
      <c r="AB10" s="52"/>
      <c r="AC10" s="52"/>
      <c r="AD10" s="52"/>
      <c r="AE10" s="52"/>
      <c r="AF10" s="156"/>
      <c r="AG10" s="156"/>
      <c r="AH10" s="156"/>
      <c r="AI10" s="156"/>
      <c r="AJ10" s="156"/>
      <c r="AK10" s="156"/>
      <c r="AL10" s="246"/>
      <c r="AM10" s="88"/>
      <c r="AN10" s="87"/>
    </row>
    <row r="11" spans="1:43" s="244" customFormat="1" ht="11.25" customHeight="1" x14ac:dyDescent="0.2">
      <c r="A11" s="91"/>
      <c r="B11" s="245"/>
      <c r="C11" s="88"/>
      <c r="D11" s="87"/>
      <c r="E11" s="427"/>
      <c r="F11" s="427"/>
      <c r="G11" s="427"/>
      <c r="H11" s="427"/>
      <c r="I11" s="427"/>
      <c r="J11" s="427"/>
      <c r="K11" s="427"/>
      <c r="L11" s="427"/>
      <c r="M11" s="427"/>
      <c r="N11" s="427"/>
      <c r="O11" s="427"/>
      <c r="P11" s="427"/>
      <c r="Q11" s="427"/>
      <c r="R11" s="427"/>
      <c r="S11" s="427"/>
      <c r="T11" s="427"/>
      <c r="U11" s="88"/>
      <c r="V11" s="87"/>
      <c r="W11" s="52" t="s">
        <v>319</v>
      </c>
      <c r="X11" s="52"/>
      <c r="Y11" s="52"/>
      <c r="Z11" s="52"/>
      <c r="AA11" s="52"/>
      <c r="AB11" s="52"/>
      <c r="AC11" s="52"/>
      <c r="AD11" s="52"/>
      <c r="AE11" s="52"/>
      <c r="AF11" s="156" t="s">
        <v>0</v>
      </c>
      <c r="AG11" s="156"/>
      <c r="AH11" s="156"/>
      <c r="AI11" s="156"/>
      <c r="AJ11" s="156"/>
      <c r="AK11" s="156"/>
      <c r="AL11" s="115" t="s">
        <v>31</v>
      </c>
      <c r="AM11" s="88"/>
      <c r="AN11" s="87"/>
    </row>
    <row r="12" spans="1:43" s="244" customFormat="1" ht="11.25" customHeight="1" x14ac:dyDescent="0.2">
      <c r="A12" s="91"/>
      <c r="B12" s="245"/>
      <c r="C12" s="88"/>
      <c r="D12" s="87"/>
      <c r="E12" s="427"/>
      <c r="F12" s="427"/>
      <c r="G12" s="427"/>
      <c r="H12" s="427"/>
      <c r="I12" s="427"/>
      <c r="J12" s="427"/>
      <c r="K12" s="427"/>
      <c r="L12" s="427"/>
      <c r="M12" s="427"/>
      <c r="N12" s="427"/>
      <c r="O12" s="427"/>
      <c r="P12" s="427"/>
      <c r="Q12" s="427"/>
      <c r="R12" s="427"/>
      <c r="S12" s="427"/>
      <c r="T12" s="427"/>
      <c r="U12" s="88"/>
      <c r="V12" s="87"/>
      <c r="W12" s="99" t="s">
        <v>320</v>
      </c>
      <c r="X12" s="52"/>
      <c r="Y12" s="52"/>
      <c r="Z12" s="52"/>
      <c r="AA12" s="52"/>
      <c r="AB12" s="52"/>
      <c r="AC12" s="52"/>
      <c r="AD12" s="52"/>
      <c r="AE12" s="52"/>
      <c r="AF12" s="52"/>
      <c r="AG12" s="52"/>
      <c r="AH12" s="52"/>
      <c r="AI12" s="52"/>
      <c r="AJ12" s="52"/>
      <c r="AK12" s="52"/>
      <c r="AL12" s="115"/>
      <c r="AM12" s="88"/>
      <c r="AN12" s="87"/>
    </row>
    <row r="13" spans="1:43" s="244" customFormat="1" ht="11.25" customHeight="1" x14ac:dyDescent="0.2">
      <c r="A13" s="91"/>
      <c r="B13" s="245"/>
      <c r="C13" s="88"/>
      <c r="D13" s="87"/>
      <c r="E13" s="427"/>
      <c r="F13" s="427"/>
      <c r="G13" s="427"/>
      <c r="H13" s="427"/>
      <c r="I13" s="427"/>
      <c r="J13" s="427"/>
      <c r="K13" s="427"/>
      <c r="L13" s="427"/>
      <c r="M13" s="427"/>
      <c r="N13" s="427"/>
      <c r="O13" s="427"/>
      <c r="P13" s="427"/>
      <c r="Q13" s="427"/>
      <c r="R13" s="427"/>
      <c r="S13" s="427"/>
      <c r="T13" s="427"/>
      <c r="U13" s="88"/>
      <c r="V13" s="87"/>
      <c r="W13" s="52"/>
      <c r="X13" s="52" t="s">
        <v>321</v>
      </c>
      <c r="Y13" s="52"/>
      <c r="Z13" s="52"/>
      <c r="AA13" s="52"/>
      <c r="AB13" s="52"/>
      <c r="AC13" s="52"/>
      <c r="AD13" s="156" t="s">
        <v>0</v>
      </c>
      <c r="AE13" s="156"/>
      <c r="AF13" s="156"/>
      <c r="AG13" s="247"/>
      <c r="AH13" s="156"/>
      <c r="AI13" s="156"/>
      <c r="AJ13" s="156"/>
      <c r="AK13" s="156"/>
      <c r="AL13" s="115" t="s">
        <v>32</v>
      </c>
      <c r="AM13" s="88"/>
      <c r="AN13" s="87"/>
    </row>
    <row r="14" spans="1:43" s="244" customFormat="1" ht="11.25" customHeight="1" x14ac:dyDescent="0.2">
      <c r="A14" s="91"/>
      <c r="B14" s="245"/>
      <c r="C14" s="88"/>
      <c r="D14" s="87"/>
      <c r="E14" s="427"/>
      <c r="F14" s="427"/>
      <c r="G14" s="427"/>
      <c r="H14" s="427"/>
      <c r="I14" s="427"/>
      <c r="J14" s="427"/>
      <c r="K14" s="427"/>
      <c r="L14" s="427"/>
      <c r="M14" s="427"/>
      <c r="N14" s="427"/>
      <c r="O14" s="427"/>
      <c r="P14" s="427"/>
      <c r="Q14" s="427"/>
      <c r="R14" s="427"/>
      <c r="S14" s="427"/>
      <c r="T14" s="427"/>
      <c r="U14" s="88"/>
      <c r="V14" s="87"/>
      <c r="W14" s="52"/>
      <c r="X14" s="52" t="s">
        <v>322</v>
      </c>
      <c r="Y14" s="52"/>
      <c r="Z14" s="52"/>
      <c r="AA14" s="52"/>
      <c r="AB14" s="52"/>
      <c r="AC14" s="52"/>
      <c r="AD14" s="52"/>
      <c r="AE14" s="156" t="s">
        <v>0</v>
      </c>
      <c r="AF14" s="156"/>
      <c r="AG14" s="156"/>
      <c r="AH14" s="156"/>
      <c r="AI14" s="156"/>
      <c r="AJ14" s="156"/>
      <c r="AK14" s="156"/>
      <c r="AL14" s="115" t="s">
        <v>33</v>
      </c>
      <c r="AM14" s="88"/>
      <c r="AN14" s="87"/>
    </row>
    <row r="15" spans="1:43" s="244" customFormat="1" ht="11.25" customHeight="1" x14ac:dyDescent="0.2">
      <c r="A15" s="91"/>
      <c r="B15" s="245"/>
      <c r="C15" s="88"/>
      <c r="D15" s="87"/>
      <c r="E15" s="427"/>
      <c r="F15" s="427"/>
      <c r="G15" s="427"/>
      <c r="H15" s="427"/>
      <c r="I15" s="427"/>
      <c r="J15" s="427"/>
      <c r="K15" s="427"/>
      <c r="L15" s="427"/>
      <c r="M15" s="427"/>
      <c r="N15" s="427"/>
      <c r="O15" s="427"/>
      <c r="P15" s="427"/>
      <c r="Q15" s="427"/>
      <c r="R15" s="427"/>
      <c r="S15" s="427"/>
      <c r="T15" s="427"/>
      <c r="U15" s="88"/>
      <c r="V15" s="87"/>
      <c r="W15" s="99" t="s">
        <v>323</v>
      </c>
      <c r="X15" s="52"/>
      <c r="Y15" s="52"/>
      <c r="Z15" s="52"/>
      <c r="AA15" s="52"/>
      <c r="AB15" s="52"/>
      <c r="AC15" s="52"/>
      <c r="AD15" s="52"/>
      <c r="AE15" s="52"/>
      <c r="AF15" s="52"/>
      <c r="AG15" s="52"/>
      <c r="AH15" s="52"/>
      <c r="AI15" s="52"/>
      <c r="AJ15" s="52"/>
      <c r="AK15" s="52"/>
      <c r="AL15" s="115"/>
      <c r="AM15" s="88"/>
      <c r="AN15" s="87"/>
    </row>
    <row r="16" spans="1:43" s="244" customFormat="1" ht="11.25" customHeight="1" x14ac:dyDescent="0.2">
      <c r="A16" s="91"/>
      <c r="B16" s="245"/>
      <c r="C16" s="88"/>
      <c r="D16" s="87"/>
      <c r="E16" s="427"/>
      <c r="F16" s="427"/>
      <c r="G16" s="427"/>
      <c r="H16" s="427"/>
      <c r="I16" s="427"/>
      <c r="J16" s="427"/>
      <c r="K16" s="427"/>
      <c r="L16" s="427"/>
      <c r="M16" s="427"/>
      <c r="N16" s="427"/>
      <c r="O16" s="427"/>
      <c r="P16" s="427"/>
      <c r="Q16" s="427"/>
      <c r="R16" s="427"/>
      <c r="S16" s="427"/>
      <c r="T16" s="427"/>
      <c r="U16" s="88"/>
      <c r="V16" s="87"/>
      <c r="W16" s="52"/>
      <c r="X16" s="52" t="s">
        <v>324</v>
      </c>
      <c r="Y16" s="52"/>
      <c r="Z16" s="52"/>
      <c r="AA16" s="52"/>
      <c r="AB16" s="52"/>
      <c r="AC16" s="52"/>
      <c r="AD16" s="52"/>
      <c r="AE16" s="156" t="s">
        <v>0</v>
      </c>
      <c r="AF16" s="156"/>
      <c r="AG16" s="156"/>
      <c r="AH16" s="156"/>
      <c r="AI16" s="156"/>
      <c r="AJ16" s="156"/>
      <c r="AK16" s="156"/>
      <c r="AL16" s="115" t="s">
        <v>34</v>
      </c>
      <c r="AM16" s="88"/>
      <c r="AN16" s="87"/>
      <c r="AP16" s="244">
        <v>103</v>
      </c>
    </row>
    <row r="17" spans="1:43" s="244" customFormat="1" ht="11.25" customHeight="1" x14ac:dyDescent="0.2">
      <c r="A17" s="91"/>
      <c r="B17" s="245"/>
      <c r="C17" s="88"/>
      <c r="D17" s="87"/>
      <c r="E17" s="427"/>
      <c r="F17" s="427"/>
      <c r="G17" s="427"/>
      <c r="H17" s="427"/>
      <c r="I17" s="427"/>
      <c r="J17" s="427"/>
      <c r="K17" s="427"/>
      <c r="L17" s="427"/>
      <c r="M17" s="427"/>
      <c r="N17" s="427"/>
      <c r="O17" s="427"/>
      <c r="P17" s="427"/>
      <c r="Q17" s="427"/>
      <c r="R17" s="427"/>
      <c r="S17" s="427"/>
      <c r="T17" s="427"/>
      <c r="U17" s="88"/>
      <c r="V17" s="87"/>
      <c r="W17" s="52"/>
      <c r="X17" s="52" t="s">
        <v>325</v>
      </c>
      <c r="Y17" s="52"/>
      <c r="Z17" s="52"/>
      <c r="AA17" s="52"/>
      <c r="AB17" s="52"/>
      <c r="AC17" s="52"/>
      <c r="AD17" s="52"/>
      <c r="AE17" s="141"/>
      <c r="AG17" s="156" t="s">
        <v>0</v>
      </c>
      <c r="AH17" s="156"/>
      <c r="AI17" s="156"/>
      <c r="AJ17" s="156"/>
      <c r="AK17" s="156"/>
      <c r="AL17" s="115" t="s">
        <v>35</v>
      </c>
      <c r="AM17" s="88"/>
      <c r="AN17" s="87"/>
    </row>
    <row r="18" spans="1:43" s="244" customFormat="1" ht="11.25" customHeight="1" x14ac:dyDescent="0.2">
      <c r="A18" s="91"/>
      <c r="B18" s="245"/>
      <c r="C18" s="88"/>
      <c r="D18" s="87"/>
      <c r="E18" s="427"/>
      <c r="F18" s="427"/>
      <c r="G18" s="427"/>
      <c r="H18" s="427"/>
      <c r="I18" s="427"/>
      <c r="J18" s="427"/>
      <c r="K18" s="427"/>
      <c r="L18" s="427"/>
      <c r="M18" s="427"/>
      <c r="N18" s="427"/>
      <c r="O18" s="427"/>
      <c r="P18" s="427"/>
      <c r="Q18" s="427"/>
      <c r="R18" s="427"/>
      <c r="S18" s="427"/>
      <c r="T18" s="427"/>
      <c r="U18" s="88"/>
      <c r="V18" s="87"/>
      <c r="W18" s="52"/>
      <c r="X18" s="52"/>
      <c r="Y18" s="52"/>
      <c r="Z18" s="52"/>
      <c r="AA18" s="52"/>
      <c r="AB18" s="52"/>
      <c r="AC18" s="52"/>
      <c r="AD18" s="52"/>
      <c r="AE18" s="141"/>
      <c r="AF18" s="156"/>
      <c r="AG18" s="156"/>
      <c r="AH18" s="156"/>
      <c r="AI18" s="156"/>
      <c r="AJ18" s="156"/>
      <c r="AK18" s="156"/>
      <c r="AL18" s="115"/>
      <c r="AM18" s="88"/>
      <c r="AN18" s="87"/>
    </row>
    <row r="19" spans="1:43" s="244" customFormat="1" ht="11.25" customHeight="1" x14ac:dyDescent="0.2">
      <c r="A19" s="91"/>
      <c r="B19" s="245"/>
      <c r="C19" s="88"/>
      <c r="D19" s="87"/>
      <c r="E19" s="427"/>
      <c r="F19" s="427"/>
      <c r="G19" s="427"/>
      <c r="H19" s="427"/>
      <c r="I19" s="427"/>
      <c r="J19" s="427"/>
      <c r="K19" s="427"/>
      <c r="L19" s="427"/>
      <c r="M19" s="427"/>
      <c r="N19" s="427"/>
      <c r="O19" s="427"/>
      <c r="P19" s="427"/>
      <c r="Q19" s="427"/>
      <c r="R19" s="427"/>
      <c r="S19" s="427"/>
      <c r="T19" s="427"/>
      <c r="U19" s="88"/>
      <c r="V19" s="87"/>
      <c r="W19" s="52" t="s">
        <v>326</v>
      </c>
      <c r="X19" s="52"/>
      <c r="Y19" s="52"/>
      <c r="Z19" s="52"/>
      <c r="AA19" s="52"/>
      <c r="AB19" s="156" t="s">
        <v>0</v>
      </c>
      <c r="AC19" s="247"/>
      <c r="AD19" s="156"/>
      <c r="AE19" s="156"/>
      <c r="AF19" s="156"/>
      <c r="AG19" s="156"/>
      <c r="AH19" s="156"/>
      <c r="AI19" s="156"/>
      <c r="AJ19" s="156"/>
      <c r="AK19" s="156"/>
      <c r="AL19" s="115" t="s">
        <v>36</v>
      </c>
      <c r="AM19" s="88"/>
      <c r="AN19" s="87"/>
    </row>
    <row r="20" spans="1:43" s="244" customFormat="1" ht="11.25" customHeight="1" x14ac:dyDescent="0.2">
      <c r="A20" s="91"/>
      <c r="B20" s="245"/>
      <c r="C20" s="88"/>
      <c r="D20" s="87"/>
      <c r="E20" s="427"/>
      <c r="F20" s="427"/>
      <c r="G20" s="427"/>
      <c r="H20" s="427"/>
      <c r="I20" s="427"/>
      <c r="J20" s="427"/>
      <c r="K20" s="427"/>
      <c r="L20" s="427"/>
      <c r="M20" s="427"/>
      <c r="N20" s="427"/>
      <c r="O20" s="427"/>
      <c r="P20" s="427"/>
      <c r="Q20" s="427"/>
      <c r="R20" s="427"/>
      <c r="S20" s="427"/>
      <c r="T20" s="427"/>
      <c r="U20" s="88"/>
      <c r="V20" s="87"/>
      <c r="W20" s="52" t="s">
        <v>327</v>
      </c>
      <c r="X20" s="52"/>
      <c r="Y20" s="52"/>
      <c r="Z20" s="52"/>
      <c r="AA20" s="52"/>
      <c r="AB20" s="52"/>
      <c r="AC20" s="156" t="s">
        <v>0</v>
      </c>
      <c r="AD20" s="156"/>
      <c r="AE20" s="247"/>
      <c r="AF20" s="156"/>
      <c r="AG20" s="156"/>
      <c r="AH20" s="156"/>
      <c r="AI20" s="156"/>
      <c r="AJ20" s="156"/>
      <c r="AK20" s="156"/>
      <c r="AL20" s="115" t="s">
        <v>37</v>
      </c>
      <c r="AM20" s="88"/>
      <c r="AN20" s="87"/>
    </row>
    <row r="21" spans="1:43" s="244" customFormat="1" ht="11.25" customHeight="1" x14ac:dyDescent="0.2">
      <c r="A21" s="91"/>
      <c r="B21" s="245"/>
      <c r="C21" s="88"/>
      <c r="D21" s="87"/>
      <c r="E21" s="427"/>
      <c r="F21" s="427"/>
      <c r="G21" s="427"/>
      <c r="H21" s="427"/>
      <c r="I21" s="427"/>
      <c r="J21" s="427"/>
      <c r="K21" s="427"/>
      <c r="L21" s="427"/>
      <c r="M21" s="427"/>
      <c r="N21" s="427"/>
      <c r="O21" s="427"/>
      <c r="P21" s="427"/>
      <c r="Q21" s="427"/>
      <c r="R21" s="427"/>
      <c r="S21" s="427"/>
      <c r="T21" s="427"/>
      <c r="U21" s="88"/>
      <c r="V21" s="87"/>
      <c r="W21" s="52" t="s">
        <v>580</v>
      </c>
      <c r="X21" s="52"/>
      <c r="Y21" s="52"/>
      <c r="Z21" s="52"/>
      <c r="AA21" s="52"/>
      <c r="AB21" s="52"/>
      <c r="AC21" s="52"/>
      <c r="AD21" s="52"/>
      <c r="AE21" s="156"/>
      <c r="AF21" s="156"/>
      <c r="AG21" s="156"/>
      <c r="AH21" s="156"/>
      <c r="AI21" s="156"/>
      <c r="AJ21" s="156"/>
      <c r="AK21" s="156"/>
      <c r="AM21" s="88"/>
      <c r="AN21" s="87"/>
    </row>
    <row r="22" spans="1:43" s="244" customFormat="1" ht="11.25" customHeight="1" x14ac:dyDescent="0.2">
      <c r="A22" s="369"/>
      <c r="B22" s="245"/>
      <c r="C22" s="88"/>
      <c r="D22" s="87"/>
      <c r="E22" s="427"/>
      <c r="F22" s="427"/>
      <c r="G22" s="427"/>
      <c r="H22" s="427"/>
      <c r="I22" s="427"/>
      <c r="J22" s="427"/>
      <c r="K22" s="427"/>
      <c r="L22" s="427"/>
      <c r="M22" s="427"/>
      <c r="N22" s="427"/>
      <c r="O22" s="427"/>
      <c r="P22" s="427"/>
      <c r="Q22" s="427"/>
      <c r="R22" s="427"/>
      <c r="S22" s="427"/>
      <c r="T22" s="427"/>
      <c r="U22" s="88"/>
      <c r="V22" s="87"/>
      <c r="W22" s="365"/>
      <c r="X22" s="365" t="s">
        <v>581</v>
      </c>
      <c r="Y22" s="365"/>
      <c r="Z22" s="365"/>
      <c r="AA22" s="365"/>
      <c r="AB22" s="366" t="s">
        <v>0</v>
      </c>
      <c r="AC22" s="366"/>
      <c r="AD22" s="366"/>
      <c r="AE22" s="366"/>
      <c r="AF22" s="366"/>
      <c r="AG22" s="366"/>
      <c r="AH22" s="366"/>
      <c r="AI22" s="366"/>
      <c r="AJ22" s="366"/>
      <c r="AK22" s="366"/>
      <c r="AL22" s="115" t="s">
        <v>38</v>
      </c>
      <c r="AM22" s="88"/>
      <c r="AN22" s="87"/>
    </row>
    <row r="23" spans="1:43" s="244" customFormat="1" ht="11.25" customHeight="1" x14ac:dyDescent="0.2">
      <c r="A23" s="91"/>
      <c r="B23" s="245"/>
      <c r="C23" s="88"/>
      <c r="D23" s="87"/>
      <c r="E23" s="427"/>
      <c r="F23" s="427"/>
      <c r="G23" s="427"/>
      <c r="H23" s="427"/>
      <c r="I23" s="427"/>
      <c r="J23" s="427"/>
      <c r="K23" s="427"/>
      <c r="L23" s="427"/>
      <c r="M23" s="427"/>
      <c r="N23" s="427"/>
      <c r="O23" s="427"/>
      <c r="P23" s="427"/>
      <c r="Q23" s="427"/>
      <c r="R23" s="427"/>
      <c r="S23" s="427"/>
      <c r="T23" s="427"/>
      <c r="U23" s="88"/>
      <c r="V23" s="87"/>
      <c r="W23" s="52" t="s">
        <v>328</v>
      </c>
      <c r="X23" s="52"/>
      <c r="Y23" s="52"/>
      <c r="Z23" s="52"/>
      <c r="AA23" s="52"/>
      <c r="AB23" s="52"/>
      <c r="AC23" s="52"/>
      <c r="AD23" s="52"/>
      <c r="AE23" s="52"/>
      <c r="AF23" s="52"/>
      <c r="AG23" s="52"/>
      <c r="AH23" s="52"/>
      <c r="AI23" s="52"/>
      <c r="AJ23" s="52"/>
      <c r="AK23" s="52"/>
      <c r="AL23" s="115"/>
      <c r="AM23" s="88"/>
      <c r="AN23" s="87"/>
    </row>
    <row r="24" spans="1:43" s="244" customFormat="1" ht="11.25" customHeight="1" x14ac:dyDescent="0.2">
      <c r="A24" s="91"/>
      <c r="B24" s="245"/>
      <c r="C24" s="88"/>
      <c r="D24" s="87"/>
      <c r="E24" s="427"/>
      <c r="F24" s="427"/>
      <c r="G24" s="427"/>
      <c r="H24" s="427"/>
      <c r="I24" s="427"/>
      <c r="J24" s="427"/>
      <c r="K24" s="427"/>
      <c r="L24" s="427"/>
      <c r="M24" s="427"/>
      <c r="N24" s="427"/>
      <c r="O24" s="427"/>
      <c r="P24" s="427"/>
      <c r="Q24" s="427"/>
      <c r="R24" s="427"/>
      <c r="S24" s="427"/>
      <c r="T24" s="427"/>
      <c r="U24" s="88"/>
      <c r="V24" s="87"/>
      <c r="W24" s="52"/>
      <c r="X24" s="52" t="s">
        <v>329</v>
      </c>
      <c r="Y24" s="52"/>
      <c r="Z24" s="52"/>
      <c r="AA24" s="52"/>
      <c r="AB24" s="52"/>
      <c r="AC24" s="52"/>
      <c r="AD24" s="52"/>
      <c r="AE24" s="52"/>
      <c r="AF24" s="52"/>
      <c r="AG24" s="52"/>
      <c r="AH24" s="52"/>
      <c r="AI24" s="52"/>
      <c r="AJ24" s="52"/>
      <c r="AK24" s="52"/>
      <c r="AL24" s="115"/>
      <c r="AM24" s="88"/>
      <c r="AN24" s="87"/>
    </row>
    <row r="25" spans="1:43" s="244" customFormat="1" ht="11.25" customHeight="1" x14ac:dyDescent="0.2">
      <c r="A25" s="91"/>
      <c r="B25" s="245"/>
      <c r="C25" s="88"/>
      <c r="D25" s="87"/>
      <c r="E25" s="427"/>
      <c r="F25" s="427"/>
      <c r="G25" s="427"/>
      <c r="H25" s="427"/>
      <c r="I25" s="427"/>
      <c r="J25" s="427"/>
      <c r="K25" s="427"/>
      <c r="L25" s="427"/>
      <c r="M25" s="427"/>
      <c r="N25" s="427"/>
      <c r="O25" s="427"/>
      <c r="P25" s="427"/>
      <c r="Q25" s="427"/>
      <c r="R25" s="427"/>
      <c r="S25" s="427"/>
      <c r="T25" s="427"/>
      <c r="U25" s="88"/>
      <c r="V25" s="87"/>
      <c r="W25" s="52"/>
      <c r="X25" s="52" t="s">
        <v>330</v>
      </c>
      <c r="Y25" s="52"/>
      <c r="Z25" s="52"/>
      <c r="AA25" s="52"/>
      <c r="AB25" s="52"/>
      <c r="AC25" s="366" t="s">
        <v>0</v>
      </c>
      <c r="AD25" s="366"/>
      <c r="AE25" s="247"/>
      <c r="AF25" s="366"/>
      <c r="AG25" s="366"/>
      <c r="AH25" s="366"/>
      <c r="AI25" s="366"/>
      <c r="AJ25" s="366"/>
      <c r="AK25" s="366"/>
      <c r="AL25" s="115" t="s">
        <v>39</v>
      </c>
      <c r="AM25" s="88"/>
      <c r="AN25" s="87"/>
    </row>
    <row r="26" spans="1:43" s="244" customFormat="1" ht="11.25" customHeight="1" x14ac:dyDescent="0.2">
      <c r="A26" s="91"/>
      <c r="B26" s="245"/>
      <c r="C26" s="88"/>
      <c r="D26" s="87"/>
      <c r="E26" s="427"/>
      <c r="F26" s="427"/>
      <c r="G26" s="427"/>
      <c r="H26" s="427"/>
      <c r="I26" s="427"/>
      <c r="J26" s="427"/>
      <c r="K26" s="427"/>
      <c r="L26" s="427"/>
      <c r="M26" s="427"/>
      <c r="N26" s="427"/>
      <c r="O26" s="427"/>
      <c r="P26" s="427"/>
      <c r="Q26" s="427"/>
      <c r="R26" s="427"/>
      <c r="S26" s="427"/>
      <c r="T26" s="427"/>
      <c r="U26" s="88"/>
      <c r="V26" s="87"/>
      <c r="W26" s="52" t="s">
        <v>331</v>
      </c>
      <c r="X26" s="52"/>
      <c r="Y26" s="52"/>
      <c r="Z26" s="52"/>
      <c r="AA26" s="52"/>
      <c r="AB26" s="52"/>
      <c r="AD26" s="156" t="s">
        <v>0</v>
      </c>
      <c r="AE26" s="247"/>
      <c r="AF26" s="156"/>
      <c r="AG26" s="156"/>
      <c r="AH26" s="156"/>
      <c r="AI26" s="156"/>
      <c r="AJ26" s="156"/>
      <c r="AK26" s="156"/>
      <c r="AL26" s="115" t="s">
        <v>40</v>
      </c>
      <c r="AM26" s="88"/>
      <c r="AN26" s="87"/>
    </row>
    <row r="27" spans="1:43" s="244" customFormat="1" ht="11.25" customHeight="1" x14ac:dyDescent="0.2">
      <c r="A27" s="91"/>
      <c r="B27" s="245"/>
      <c r="C27" s="88"/>
      <c r="D27" s="87"/>
      <c r="E27" s="427"/>
      <c r="F27" s="427"/>
      <c r="G27" s="427"/>
      <c r="H27" s="427"/>
      <c r="I27" s="427"/>
      <c r="J27" s="427"/>
      <c r="K27" s="427"/>
      <c r="L27" s="427"/>
      <c r="M27" s="427"/>
      <c r="N27" s="427"/>
      <c r="O27" s="427"/>
      <c r="P27" s="427"/>
      <c r="Q27" s="427"/>
      <c r="R27" s="427"/>
      <c r="S27" s="427"/>
      <c r="T27" s="427"/>
      <c r="U27" s="88"/>
      <c r="V27" s="87"/>
      <c r="W27" s="52"/>
      <c r="X27" s="52"/>
      <c r="Y27" s="52"/>
      <c r="Z27" s="52"/>
      <c r="AA27" s="52"/>
      <c r="AB27" s="52"/>
      <c r="AC27" s="52"/>
      <c r="AD27" s="52"/>
      <c r="AE27" s="52"/>
      <c r="AF27" s="52"/>
      <c r="AG27" s="52"/>
      <c r="AH27" s="52"/>
      <c r="AI27" s="52"/>
      <c r="AJ27" s="52"/>
      <c r="AK27" s="52"/>
      <c r="AL27" s="115"/>
      <c r="AM27" s="88"/>
      <c r="AN27" s="87"/>
    </row>
    <row r="28" spans="1:43" s="244" customFormat="1" ht="11.25" customHeight="1" x14ac:dyDescent="0.2">
      <c r="A28" s="91"/>
      <c r="B28" s="361"/>
      <c r="C28" s="88"/>
      <c r="D28" s="87"/>
      <c r="E28" s="427"/>
      <c r="F28" s="427"/>
      <c r="G28" s="427"/>
      <c r="H28" s="427"/>
      <c r="I28" s="427"/>
      <c r="J28" s="427"/>
      <c r="K28" s="427"/>
      <c r="L28" s="427"/>
      <c r="M28" s="427"/>
      <c r="N28" s="427"/>
      <c r="O28" s="427"/>
      <c r="P28" s="427"/>
      <c r="Q28" s="427"/>
      <c r="R28" s="427"/>
      <c r="S28" s="427"/>
      <c r="T28" s="427"/>
      <c r="U28" s="88"/>
      <c r="V28" s="87"/>
      <c r="W28" s="52" t="s">
        <v>189</v>
      </c>
      <c r="X28" s="52"/>
      <c r="Y28" s="52"/>
      <c r="Z28" s="52"/>
      <c r="AA28" s="52"/>
      <c r="AB28" s="52"/>
      <c r="AC28" s="52"/>
      <c r="AD28" s="52"/>
      <c r="AE28" s="52"/>
      <c r="AF28" s="52"/>
      <c r="AG28" s="52"/>
      <c r="AH28" s="52"/>
      <c r="AI28" s="52"/>
      <c r="AJ28" s="52"/>
      <c r="AK28" s="52"/>
      <c r="AL28" s="115" t="s">
        <v>41</v>
      </c>
      <c r="AM28" s="88"/>
      <c r="AN28" s="87"/>
      <c r="AO28" s="91"/>
      <c r="AP28" s="91">
        <v>103</v>
      </c>
      <c r="AQ28" s="91"/>
    </row>
    <row r="29" spans="1:43" s="244" customFormat="1" ht="11.25" customHeight="1" x14ac:dyDescent="0.2">
      <c r="A29" s="91"/>
      <c r="B29" s="361"/>
      <c r="C29" s="88"/>
      <c r="D29" s="87"/>
      <c r="E29" s="427"/>
      <c r="F29" s="427"/>
      <c r="G29" s="427"/>
      <c r="H29" s="427"/>
      <c r="I29" s="427"/>
      <c r="J29" s="427"/>
      <c r="K29" s="427"/>
      <c r="L29" s="427"/>
      <c r="M29" s="427"/>
      <c r="N29" s="427"/>
      <c r="O29" s="427"/>
      <c r="P29" s="427"/>
      <c r="Q29" s="427"/>
      <c r="R29" s="427"/>
      <c r="S29" s="427"/>
      <c r="T29" s="427"/>
      <c r="U29" s="88"/>
      <c r="V29" s="87"/>
      <c r="W29" s="52"/>
      <c r="X29" s="52"/>
      <c r="Y29" s="52"/>
      <c r="Z29" s="402" t="s">
        <v>190</v>
      </c>
      <c r="AA29" s="402"/>
      <c r="AB29" s="402"/>
      <c r="AC29" s="402"/>
      <c r="AD29" s="402"/>
      <c r="AE29" s="402"/>
      <c r="AF29" s="402"/>
      <c r="AG29" s="402"/>
      <c r="AH29" s="402"/>
      <c r="AI29" s="402"/>
      <c r="AJ29" s="402"/>
      <c r="AK29" s="402"/>
      <c r="AL29" s="115"/>
      <c r="AM29" s="88"/>
      <c r="AN29" s="87"/>
      <c r="AO29" s="91"/>
      <c r="AP29" s="91"/>
      <c r="AQ29" s="91"/>
    </row>
    <row r="30" spans="1:43" s="244" customFormat="1" ht="6" customHeight="1" x14ac:dyDescent="0.2">
      <c r="A30" s="96"/>
      <c r="B30" s="248"/>
      <c r="C30" s="95"/>
      <c r="D30" s="93"/>
      <c r="E30" s="96"/>
      <c r="F30" s="96"/>
      <c r="G30" s="96"/>
      <c r="H30" s="96"/>
      <c r="I30" s="96"/>
      <c r="J30" s="96"/>
      <c r="K30" s="96"/>
      <c r="L30" s="96"/>
      <c r="M30" s="96"/>
      <c r="N30" s="96"/>
      <c r="O30" s="96"/>
      <c r="P30" s="96"/>
      <c r="Q30" s="96"/>
      <c r="R30" s="96"/>
      <c r="S30" s="96"/>
      <c r="T30" s="96"/>
      <c r="U30" s="95"/>
      <c r="V30" s="93"/>
      <c r="W30" s="96"/>
      <c r="X30" s="96"/>
      <c r="Y30" s="96"/>
      <c r="Z30" s="96"/>
      <c r="AA30" s="96"/>
      <c r="AB30" s="96"/>
      <c r="AC30" s="96"/>
      <c r="AD30" s="96"/>
      <c r="AE30" s="96"/>
      <c r="AF30" s="96"/>
      <c r="AG30" s="96"/>
      <c r="AH30" s="96"/>
      <c r="AI30" s="96"/>
      <c r="AJ30" s="96"/>
      <c r="AK30" s="96"/>
      <c r="AL30" s="96"/>
      <c r="AM30" s="95"/>
      <c r="AN30" s="93"/>
      <c r="AO30" s="96"/>
      <c r="AP30" s="96"/>
      <c r="AQ30" s="96"/>
    </row>
    <row r="31" spans="1:43" s="244" customFormat="1" ht="6" customHeight="1" x14ac:dyDescent="0.2">
      <c r="A31" s="81"/>
      <c r="B31" s="368"/>
      <c r="C31" s="82"/>
      <c r="D31" s="80"/>
      <c r="E31" s="81"/>
      <c r="F31" s="81"/>
      <c r="G31" s="81"/>
      <c r="H31" s="81"/>
      <c r="I31" s="81"/>
      <c r="J31" s="81"/>
      <c r="K31" s="81"/>
      <c r="L31" s="81"/>
      <c r="M31" s="81"/>
      <c r="N31" s="81"/>
      <c r="O31" s="81"/>
      <c r="P31" s="81"/>
      <c r="Q31" s="81"/>
      <c r="R31" s="81"/>
      <c r="S31" s="81"/>
      <c r="T31" s="81"/>
      <c r="U31" s="82"/>
      <c r="V31" s="80"/>
      <c r="W31" s="81"/>
      <c r="X31" s="81"/>
      <c r="Y31" s="81"/>
      <c r="Z31" s="81"/>
      <c r="AA31" s="81"/>
      <c r="AB31" s="81"/>
      <c r="AC31" s="81"/>
      <c r="AD31" s="81"/>
      <c r="AE31" s="81"/>
      <c r="AF31" s="81"/>
      <c r="AG31" s="81"/>
      <c r="AH31" s="81"/>
      <c r="AI31" s="81"/>
      <c r="AJ31" s="81"/>
      <c r="AK31" s="81"/>
      <c r="AL31" s="81"/>
      <c r="AM31" s="82"/>
      <c r="AN31" s="80"/>
      <c r="AO31" s="81"/>
      <c r="AP31" s="81"/>
      <c r="AQ31" s="81"/>
    </row>
    <row r="32" spans="1:43" s="244" customFormat="1" ht="11.25" customHeight="1" x14ac:dyDescent="0.2">
      <c r="A32" s="91"/>
      <c r="B32" s="361">
        <v>102</v>
      </c>
      <c r="C32" s="88"/>
      <c r="D32" s="87"/>
      <c r="E32" s="435" t="str">
        <f ca="1">VLOOKUP(INDIRECT(ADDRESS(ROW(),COLUMN()-3)),Language_Translations,MATCH(Language_Selected,Language_Options,0),FALSE)</f>
        <v>D'où provient principalement l'eau utilisée par votre ménage à d'autres fins comme pour faire la cuisine et se laver les mains ?</v>
      </c>
      <c r="F32" s="435"/>
      <c r="G32" s="435"/>
      <c r="H32" s="435"/>
      <c r="I32" s="435"/>
      <c r="J32" s="435"/>
      <c r="K32" s="435"/>
      <c r="L32" s="435"/>
      <c r="M32" s="435"/>
      <c r="N32" s="435"/>
      <c r="O32" s="435"/>
      <c r="P32" s="435"/>
      <c r="Q32" s="435"/>
      <c r="R32" s="435"/>
      <c r="S32" s="435"/>
      <c r="T32" s="435"/>
      <c r="U32" s="88"/>
      <c r="V32" s="87"/>
      <c r="W32" s="99" t="s">
        <v>509</v>
      </c>
      <c r="X32" s="52"/>
      <c r="Y32" s="52"/>
      <c r="Z32" s="52"/>
      <c r="AA32" s="52"/>
      <c r="AB32" s="52"/>
      <c r="AC32" s="52"/>
      <c r="AD32" s="52"/>
      <c r="AE32" s="52"/>
      <c r="AF32" s="52"/>
      <c r="AG32" s="52"/>
      <c r="AH32" s="52"/>
      <c r="AI32" s="52"/>
      <c r="AJ32" s="52"/>
      <c r="AK32" s="52"/>
      <c r="AL32" s="115"/>
      <c r="AM32" s="88"/>
      <c r="AN32" s="87"/>
    </row>
    <row r="33" spans="1:42" s="244" customFormat="1" ht="11.25" customHeight="1" x14ac:dyDescent="0.2">
      <c r="A33" s="91"/>
      <c r="B33" s="245"/>
      <c r="C33" s="88"/>
      <c r="D33" s="87"/>
      <c r="E33" s="435"/>
      <c r="F33" s="435"/>
      <c r="G33" s="435"/>
      <c r="H33" s="435"/>
      <c r="I33" s="435"/>
      <c r="J33" s="435"/>
      <c r="K33" s="435"/>
      <c r="L33" s="435"/>
      <c r="M33" s="435"/>
      <c r="N33" s="435"/>
      <c r="O33" s="435"/>
      <c r="P33" s="435"/>
      <c r="Q33" s="435"/>
      <c r="R33" s="435"/>
      <c r="S33" s="435"/>
      <c r="T33" s="435"/>
      <c r="U33" s="88"/>
      <c r="V33" s="87"/>
      <c r="W33" s="52"/>
      <c r="X33" s="52" t="s">
        <v>315</v>
      </c>
      <c r="Y33" s="52"/>
      <c r="Z33" s="52"/>
      <c r="AA33" s="52"/>
      <c r="AB33" s="52"/>
      <c r="AC33" s="52"/>
      <c r="AD33" s="52"/>
      <c r="AE33" s="141"/>
      <c r="AG33" s="156" t="s">
        <v>0</v>
      </c>
      <c r="AH33" s="156"/>
      <c r="AI33" s="156"/>
      <c r="AJ33" s="156"/>
      <c r="AK33" s="156"/>
      <c r="AL33" s="157" t="s">
        <v>18</v>
      </c>
      <c r="AM33" s="88"/>
      <c r="AN33" s="87"/>
    </row>
    <row r="34" spans="1:42" s="244" customFormat="1" ht="11.25" customHeight="1" x14ac:dyDescent="0.2">
      <c r="A34" s="91"/>
      <c r="B34" s="245"/>
      <c r="C34" s="88"/>
      <c r="D34" s="87"/>
      <c r="E34" s="435"/>
      <c r="F34" s="435"/>
      <c r="G34" s="435"/>
      <c r="H34" s="435"/>
      <c r="I34" s="435"/>
      <c r="J34" s="435"/>
      <c r="K34" s="435"/>
      <c r="L34" s="435"/>
      <c r="M34" s="435"/>
      <c r="N34" s="435"/>
      <c r="O34" s="435"/>
      <c r="P34" s="435"/>
      <c r="Q34" s="435"/>
      <c r="R34" s="435"/>
      <c r="S34" s="435"/>
      <c r="T34" s="435"/>
      <c r="U34" s="88"/>
      <c r="V34" s="87"/>
      <c r="W34" s="52"/>
      <c r="X34" s="52" t="s">
        <v>316</v>
      </c>
      <c r="Y34" s="52"/>
      <c r="Z34" s="52"/>
      <c r="AA34" s="52"/>
      <c r="AB34" s="52"/>
      <c r="AC34" s="52"/>
      <c r="AD34" s="52"/>
      <c r="AE34" s="156"/>
      <c r="AF34" s="156"/>
      <c r="AG34" s="156"/>
      <c r="AI34" s="156" t="s">
        <v>0</v>
      </c>
      <c r="AJ34" s="156"/>
      <c r="AK34" s="156"/>
      <c r="AL34" s="115" t="s">
        <v>19</v>
      </c>
      <c r="AM34" s="88"/>
      <c r="AN34" s="87"/>
      <c r="AP34" s="244">
        <v>106</v>
      </c>
    </row>
    <row r="35" spans="1:42" s="244" customFormat="1" ht="11.25" customHeight="1" x14ac:dyDescent="0.2">
      <c r="A35" s="91"/>
      <c r="B35" s="245"/>
      <c r="C35" s="88"/>
      <c r="D35" s="87"/>
      <c r="E35" s="435"/>
      <c r="F35" s="435"/>
      <c r="G35" s="435"/>
      <c r="H35" s="435"/>
      <c r="I35" s="435"/>
      <c r="J35" s="435"/>
      <c r="K35" s="435"/>
      <c r="L35" s="435"/>
      <c r="M35" s="435"/>
      <c r="N35" s="435"/>
      <c r="O35" s="435"/>
      <c r="P35" s="435"/>
      <c r="Q35" s="435"/>
      <c r="R35" s="435"/>
      <c r="S35" s="435"/>
      <c r="T35" s="435"/>
      <c r="U35" s="88"/>
      <c r="V35" s="87"/>
      <c r="W35" s="52"/>
      <c r="X35" s="52" t="s">
        <v>317</v>
      </c>
      <c r="Y35" s="52"/>
      <c r="Z35" s="52"/>
      <c r="AA35" s="52"/>
      <c r="AB35" s="52"/>
      <c r="AC35" s="52"/>
      <c r="AD35" s="52"/>
      <c r="AE35" s="156"/>
      <c r="AG35" s="156" t="s">
        <v>0</v>
      </c>
      <c r="AH35" s="156"/>
      <c r="AI35" s="156"/>
      <c r="AJ35" s="156"/>
      <c r="AK35" s="156"/>
      <c r="AL35" s="115" t="s">
        <v>20</v>
      </c>
      <c r="AM35" s="88"/>
      <c r="AN35" s="87"/>
    </row>
    <row r="36" spans="1:42" s="244" customFormat="1" ht="11.25" customHeight="1" x14ac:dyDescent="0.2">
      <c r="A36" s="91"/>
      <c r="B36" s="245"/>
      <c r="C36" s="88"/>
      <c r="D36" s="87"/>
      <c r="E36" s="435"/>
      <c r="F36" s="435"/>
      <c r="G36" s="435"/>
      <c r="H36" s="435"/>
      <c r="I36" s="435"/>
      <c r="J36" s="435"/>
      <c r="K36" s="435"/>
      <c r="L36" s="435"/>
      <c r="M36" s="435"/>
      <c r="N36" s="435"/>
      <c r="O36" s="435"/>
      <c r="P36" s="435"/>
      <c r="Q36" s="435"/>
      <c r="R36" s="435"/>
      <c r="S36" s="435"/>
      <c r="T36" s="435"/>
      <c r="U36" s="88"/>
      <c r="V36" s="87"/>
      <c r="W36" s="52"/>
      <c r="X36" s="52" t="s">
        <v>318</v>
      </c>
      <c r="Y36" s="52"/>
      <c r="Z36" s="52"/>
      <c r="AA36" s="52"/>
      <c r="AB36" s="52"/>
      <c r="AC36" s="52"/>
      <c r="AD36" s="52"/>
      <c r="AE36" s="52"/>
      <c r="AF36" s="156"/>
      <c r="AG36" s="156"/>
      <c r="AH36" s="156"/>
      <c r="AI36" s="156" t="s">
        <v>0</v>
      </c>
      <c r="AJ36" s="156"/>
      <c r="AK36" s="156"/>
      <c r="AL36" s="246" t="s">
        <v>21</v>
      </c>
      <c r="AM36" s="88"/>
      <c r="AN36" s="87"/>
    </row>
    <row r="37" spans="1:42" s="244" customFormat="1" ht="11.25" customHeight="1" x14ac:dyDescent="0.2">
      <c r="A37" s="91"/>
      <c r="B37" s="245"/>
      <c r="C37" s="88"/>
      <c r="D37" s="87"/>
      <c r="E37" s="435"/>
      <c r="F37" s="435"/>
      <c r="G37" s="435"/>
      <c r="H37" s="435"/>
      <c r="I37" s="435"/>
      <c r="J37" s="435"/>
      <c r="K37" s="435"/>
      <c r="L37" s="435"/>
      <c r="M37" s="435"/>
      <c r="N37" s="435"/>
      <c r="O37" s="435"/>
      <c r="P37" s="435"/>
      <c r="Q37" s="435"/>
      <c r="R37" s="435"/>
      <c r="S37" s="435"/>
      <c r="T37" s="435"/>
      <c r="U37" s="88"/>
      <c r="V37" s="87"/>
      <c r="W37" s="52"/>
      <c r="X37" s="52"/>
      <c r="Y37" s="52"/>
      <c r="Z37" s="52"/>
      <c r="AA37" s="52"/>
      <c r="AB37" s="52"/>
      <c r="AC37" s="52"/>
      <c r="AD37" s="52"/>
      <c r="AE37" s="52"/>
      <c r="AF37" s="156"/>
      <c r="AG37" s="156"/>
      <c r="AH37" s="156"/>
      <c r="AI37" s="156"/>
      <c r="AJ37" s="156"/>
      <c r="AK37" s="156"/>
      <c r="AL37" s="246"/>
      <c r="AM37" s="88"/>
      <c r="AN37" s="87"/>
    </row>
    <row r="38" spans="1:42" s="244" customFormat="1" ht="11.25" customHeight="1" x14ac:dyDescent="0.2">
      <c r="A38" s="91"/>
      <c r="B38" s="245"/>
      <c r="C38" s="88"/>
      <c r="D38" s="87"/>
      <c r="E38" s="435"/>
      <c r="F38" s="435"/>
      <c r="G38" s="435"/>
      <c r="H38" s="435"/>
      <c r="I38" s="435"/>
      <c r="J38" s="435"/>
      <c r="K38" s="435"/>
      <c r="L38" s="435"/>
      <c r="M38" s="435"/>
      <c r="N38" s="435"/>
      <c r="O38" s="435"/>
      <c r="P38" s="435"/>
      <c r="Q38" s="435"/>
      <c r="R38" s="435"/>
      <c r="S38" s="435"/>
      <c r="T38" s="435"/>
      <c r="U38" s="88"/>
      <c r="V38" s="87"/>
      <c r="W38" s="52" t="s">
        <v>332</v>
      </c>
      <c r="X38" s="52"/>
      <c r="Y38" s="52"/>
      <c r="Z38" s="52"/>
      <c r="AA38" s="52"/>
      <c r="AB38" s="52"/>
      <c r="AC38" s="52"/>
      <c r="AD38" s="52"/>
      <c r="AE38" s="52"/>
      <c r="AF38" s="156" t="s">
        <v>0</v>
      </c>
      <c r="AG38" s="156"/>
      <c r="AH38" s="156"/>
      <c r="AI38" s="156"/>
      <c r="AJ38" s="156"/>
      <c r="AK38" s="156"/>
      <c r="AL38" s="115" t="s">
        <v>31</v>
      </c>
      <c r="AM38" s="88"/>
      <c r="AN38" s="87"/>
    </row>
    <row r="39" spans="1:42" s="244" customFormat="1" ht="11.25" customHeight="1" x14ac:dyDescent="0.2">
      <c r="A39" s="91"/>
      <c r="B39" s="245"/>
      <c r="C39" s="88"/>
      <c r="D39" s="87"/>
      <c r="E39" s="435"/>
      <c r="F39" s="435"/>
      <c r="G39" s="435"/>
      <c r="H39" s="435"/>
      <c r="I39" s="435"/>
      <c r="J39" s="435"/>
      <c r="K39" s="435"/>
      <c r="L39" s="435"/>
      <c r="M39" s="435"/>
      <c r="N39" s="435"/>
      <c r="O39" s="435"/>
      <c r="P39" s="435"/>
      <c r="Q39" s="435"/>
      <c r="R39" s="435"/>
      <c r="S39" s="435"/>
      <c r="T39" s="435"/>
      <c r="U39" s="88"/>
      <c r="V39" s="87"/>
      <c r="W39" s="99" t="s">
        <v>320</v>
      </c>
      <c r="X39" s="52"/>
      <c r="Y39" s="52"/>
      <c r="Z39" s="52"/>
      <c r="AA39" s="52"/>
      <c r="AB39" s="52"/>
      <c r="AC39" s="52"/>
      <c r="AD39" s="52"/>
      <c r="AE39" s="52"/>
      <c r="AF39" s="52"/>
      <c r="AG39" s="52"/>
      <c r="AH39" s="52"/>
      <c r="AI39" s="52"/>
      <c r="AJ39" s="52"/>
      <c r="AK39" s="52"/>
      <c r="AL39" s="115"/>
      <c r="AM39" s="88"/>
      <c r="AN39" s="87"/>
    </row>
    <row r="40" spans="1:42" s="244" customFormat="1" ht="11.25" customHeight="1" x14ac:dyDescent="0.2">
      <c r="A40" s="91"/>
      <c r="B40" s="245"/>
      <c r="C40" s="88"/>
      <c r="D40" s="87"/>
      <c r="E40" s="435"/>
      <c r="F40" s="435"/>
      <c r="G40" s="435"/>
      <c r="H40" s="435"/>
      <c r="I40" s="435"/>
      <c r="J40" s="435"/>
      <c r="K40" s="435"/>
      <c r="L40" s="435"/>
      <c r="M40" s="435"/>
      <c r="N40" s="435"/>
      <c r="O40" s="435"/>
      <c r="P40" s="435"/>
      <c r="Q40" s="435"/>
      <c r="R40" s="435"/>
      <c r="S40" s="435"/>
      <c r="T40" s="435"/>
      <c r="U40" s="88"/>
      <c r="V40" s="87"/>
      <c r="W40" s="52"/>
      <c r="X40" s="52" t="s">
        <v>321</v>
      </c>
      <c r="Y40" s="52"/>
      <c r="Z40" s="52"/>
      <c r="AA40" s="52"/>
      <c r="AB40" s="52"/>
      <c r="AC40" s="52"/>
      <c r="AD40" s="156" t="s">
        <v>0</v>
      </c>
      <c r="AE40" s="156"/>
      <c r="AF40" s="156"/>
      <c r="AG40" s="247"/>
      <c r="AH40" s="156"/>
      <c r="AI40" s="156"/>
      <c r="AJ40" s="156"/>
      <c r="AK40" s="156"/>
      <c r="AL40" s="115" t="s">
        <v>32</v>
      </c>
      <c r="AM40" s="88"/>
      <c r="AN40" s="87"/>
    </row>
    <row r="41" spans="1:42" s="244" customFormat="1" ht="11.25" customHeight="1" x14ac:dyDescent="0.2">
      <c r="A41" s="91"/>
      <c r="B41" s="245"/>
      <c r="C41" s="88"/>
      <c r="D41" s="87"/>
      <c r="E41" s="435"/>
      <c r="F41" s="435"/>
      <c r="G41" s="435"/>
      <c r="H41" s="435"/>
      <c r="I41" s="435"/>
      <c r="J41" s="435"/>
      <c r="K41" s="435"/>
      <c r="L41" s="435"/>
      <c r="M41" s="435"/>
      <c r="N41" s="435"/>
      <c r="O41" s="435"/>
      <c r="P41" s="435"/>
      <c r="Q41" s="435"/>
      <c r="R41" s="435"/>
      <c r="S41" s="435"/>
      <c r="T41" s="435"/>
      <c r="U41" s="88"/>
      <c r="V41" s="87"/>
      <c r="W41" s="52"/>
      <c r="X41" s="52" t="s">
        <v>322</v>
      </c>
      <c r="Y41" s="52"/>
      <c r="Z41" s="52"/>
      <c r="AA41" s="52"/>
      <c r="AB41" s="52"/>
      <c r="AC41" s="52"/>
      <c r="AD41" s="52"/>
      <c r="AF41" s="156" t="s">
        <v>0</v>
      </c>
      <c r="AG41" s="156"/>
      <c r="AH41" s="156"/>
      <c r="AI41" s="156"/>
      <c r="AJ41" s="156"/>
      <c r="AK41" s="156"/>
      <c r="AL41" s="115" t="s">
        <v>33</v>
      </c>
      <c r="AM41" s="88"/>
      <c r="AN41" s="87"/>
    </row>
    <row r="42" spans="1:42" s="244" customFormat="1" ht="11.25" customHeight="1" x14ac:dyDescent="0.2">
      <c r="A42" s="91"/>
      <c r="B42" s="245"/>
      <c r="C42" s="88"/>
      <c r="D42" s="87"/>
      <c r="E42" s="435"/>
      <c r="F42" s="435"/>
      <c r="G42" s="435"/>
      <c r="H42" s="435"/>
      <c r="I42" s="435"/>
      <c r="J42" s="435"/>
      <c r="K42" s="435"/>
      <c r="L42" s="435"/>
      <c r="M42" s="435"/>
      <c r="N42" s="435"/>
      <c r="O42" s="435"/>
      <c r="P42" s="435"/>
      <c r="Q42" s="435"/>
      <c r="R42" s="435"/>
      <c r="S42" s="435"/>
      <c r="T42" s="435"/>
      <c r="U42" s="88"/>
      <c r="V42" s="87"/>
      <c r="W42" s="99" t="s">
        <v>323</v>
      </c>
      <c r="X42" s="52"/>
      <c r="Y42" s="52"/>
      <c r="Z42" s="52"/>
      <c r="AA42" s="52"/>
      <c r="AB42" s="52"/>
      <c r="AC42" s="52"/>
      <c r="AD42" s="52"/>
      <c r="AE42" s="52"/>
      <c r="AF42" s="52"/>
      <c r="AG42" s="52"/>
      <c r="AH42" s="52"/>
      <c r="AI42" s="52"/>
      <c r="AJ42" s="52"/>
      <c r="AK42" s="52"/>
      <c r="AL42" s="115"/>
      <c r="AM42" s="88"/>
      <c r="AN42" s="87"/>
    </row>
    <row r="43" spans="1:42" s="244" customFormat="1" ht="11.25" customHeight="1" x14ac:dyDescent="0.2">
      <c r="A43" s="91"/>
      <c r="B43" s="245"/>
      <c r="C43" s="88"/>
      <c r="D43" s="87"/>
      <c r="E43" s="435"/>
      <c r="F43" s="435"/>
      <c r="G43" s="435"/>
      <c r="H43" s="435"/>
      <c r="I43" s="435"/>
      <c r="J43" s="435"/>
      <c r="K43" s="435"/>
      <c r="L43" s="435"/>
      <c r="M43" s="435"/>
      <c r="N43" s="435"/>
      <c r="O43" s="435"/>
      <c r="P43" s="435"/>
      <c r="Q43" s="435"/>
      <c r="R43" s="435"/>
      <c r="S43" s="435"/>
      <c r="T43" s="435"/>
      <c r="U43" s="88"/>
      <c r="V43" s="87"/>
      <c r="W43" s="52"/>
      <c r="X43" s="52" t="s">
        <v>324</v>
      </c>
      <c r="Y43" s="52"/>
      <c r="Z43" s="52"/>
      <c r="AA43" s="52"/>
      <c r="AB43" s="52"/>
      <c r="AC43" s="52"/>
      <c r="AD43" s="52"/>
      <c r="AE43" s="156" t="s">
        <v>0</v>
      </c>
      <c r="AF43" s="156"/>
      <c r="AG43" s="156"/>
      <c r="AH43" s="156"/>
      <c r="AI43" s="156"/>
      <c r="AJ43" s="156"/>
      <c r="AK43" s="156"/>
      <c r="AL43" s="115" t="s">
        <v>34</v>
      </c>
      <c r="AM43" s="88"/>
      <c r="AN43" s="87"/>
    </row>
    <row r="44" spans="1:42" s="244" customFormat="1" ht="11.25" customHeight="1" x14ac:dyDescent="0.2">
      <c r="A44" s="91"/>
      <c r="B44" s="245"/>
      <c r="C44" s="88"/>
      <c r="D44" s="87"/>
      <c r="E44" s="435"/>
      <c r="F44" s="435"/>
      <c r="G44" s="435"/>
      <c r="H44" s="435"/>
      <c r="I44" s="435"/>
      <c r="J44" s="435"/>
      <c r="K44" s="435"/>
      <c r="L44" s="435"/>
      <c r="M44" s="435"/>
      <c r="N44" s="435"/>
      <c r="O44" s="435"/>
      <c r="P44" s="435"/>
      <c r="Q44" s="435"/>
      <c r="R44" s="435"/>
      <c r="S44" s="435"/>
      <c r="T44" s="435"/>
      <c r="U44" s="88"/>
      <c r="V44" s="87"/>
      <c r="W44" s="52"/>
      <c r="X44" s="52" t="s">
        <v>325</v>
      </c>
      <c r="Y44" s="52"/>
      <c r="Z44" s="52"/>
      <c r="AA44" s="52"/>
      <c r="AB44" s="52"/>
      <c r="AC44" s="52"/>
      <c r="AD44" s="52"/>
      <c r="AE44" s="141"/>
      <c r="AF44" s="156" t="s">
        <v>0</v>
      </c>
      <c r="AG44" s="156"/>
      <c r="AH44" s="156"/>
      <c r="AI44" s="156"/>
      <c r="AJ44" s="156"/>
      <c r="AK44" s="156"/>
      <c r="AL44" s="115" t="s">
        <v>35</v>
      </c>
      <c r="AM44" s="88"/>
      <c r="AN44" s="87"/>
    </row>
    <row r="45" spans="1:42" s="244" customFormat="1" ht="11.25" customHeight="1" x14ac:dyDescent="0.2">
      <c r="A45" s="91"/>
      <c r="B45" s="245"/>
      <c r="C45" s="88"/>
      <c r="D45" s="87"/>
      <c r="E45" s="435"/>
      <c r="F45" s="435"/>
      <c r="G45" s="435"/>
      <c r="H45" s="435"/>
      <c r="I45" s="435"/>
      <c r="J45" s="435"/>
      <c r="K45" s="435"/>
      <c r="L45" s="435"/>
      <c r="M45" s="435"/>
      <c r="N45" s="435"/>
      <c r="O45" s="435"/>
      <c r="P45" s="435"/>
      <c r="Q45" s="435"/>
      <c r="R45" s="435"/>
      <c r="S45" s="435"/>
      <c r="T45" s="435"/>
      <c r="U45" s="88"/>
      <c r="V45" s="87"/>
      <c r="W45" s="52"/>
      <c r="X45" s="52"/>
      <c r="Y45" s="52"/>
      <c r="Z45" s="52"/>
      <c r="AA45" s="52"/>
      <c r="AB45" s="52"/>
      <c r="AC45" s="52"/>
      <c r="AD45" s="52"/>
      <c r="AE45" s="141"/>
      <c r="AF45" s="156"/>
      <c r="AG45" s="156"/>
      <c r="AH45" s="156"/>
      <c r="AI45" s="156"/>
      <c r="AJ45" s="156"/>
      <c r="AK45" s="156"/>
      <c r="AL45" s="115"/>
      <c r="AM45" s="88"/>
      <c r="AN45" s="87"/>
    </row>
    <row r="46" spans="1:42" s="244" customFormat="1" ht="11.25" customHeight="1" x14ac:dyDescent="0.2">
      <c r="A46" s="91"/>
      <c r="B46" s="245"/>
      <c r="C46" s="88"/>
      <c r="D46" s="87"/>
      <c r="E46" s="435"/>
      <c r="F46" s="435"/>
      <c r="G46" s="435"/>
      <c r="H46" s="435"/>
      <c r="I46" s="435"/>
      <c r="J46" s="435"/>
      <c r="K46" s="435"/>
      <c r="L46" s="435"/>
      <c r="M46" s="435"/>
      <c r="N46" s="435"/>
      <c r="O46" s="435"/>
      <c r="P46" s="435"/>
      <c r="Q46" s="435"/>
      <c r="R46" s="435"/>
      <c r="S46" s="435"/>
      <c r="T46" s="435"/>
      <c r="U46" s="88"/>
      <c r="V46" s="87"/>
      <c r="W46" s="52" t="s">
        <v>326</v>
      </c>
      <c r="X46" s="52"/>
      <c r="Y46" s="52"/>
      <c r="Z46" s="52"/>
      <c r="AA46" s="52"/>
      <c r="AB46" s="156" t="s">
        <v>0</v>
      </c>
      <c r="AC46" s="247"/>
      <c r="AD46" s="156"/>
      <c r="AE46" s="156"/>
      <c r="AF46" s="156"/>
      <c r="AG46" s="156"/>
      <c r="AH46" s="156"/>
      <c r="AI46" s="156"/>
      <c r="AJ46" s="156"/>
      <c r="AK46" s="156"/>
      <c r="AL46" s="115" t="s">
        <v>36</v>
      </c>
      <c r="AM46" s="88"/>
      <c r="AN46" s="87"/>
    </row>
    <row r="47" spans="1:42" s="244" customFormat="1" ht="11.25" customHeight="1" x14ac:dyDescent="0.2">
      <c r="A47" s="91"/>
      <c r="B47" s="245"/>
      <c r="C47" s="88"/>
      <c r="D47" s="87"/>
      <c r="E47" s="435"/>
      <c r="F47" s="435"/>
      <c r="G47" s="435"/>
      <c r="H47" s="435"/>
      <c r="I47" s="435"/>
      <c r="J47" s="435"/>
      <c r="K47" s="435"/>
      <c r="L47" s="435"/>
      <c r="M47" s="435"/>
      <c r="N47" s="435"/>
      <c r="O47" s="435"/>
      <c r="P47" s="435"/>
      <c r="Q47" s="435"/>
      <c r="R47" s="435"/>
      <c r="S47" s="435"/>
      <c r="T47" s="435"/>
      <c r="U47" s="88"/>
      <c r="V47" s="87"/>
      <c r="W47" s="52" t="s">
        <v>327</v>
      </c>
      <c r="X47" s="52"/>
      <c r="Y47" s="52"/>
      <c r="Z47" s="52"/>
      <c r="AA47" s="52"/>
      <c r="AB47" s="52"/>
      <c r="AC47" s="156" t="s">
        <v>0</v>
      </c>
      <c r="AD47" s="156"/>
      <c r="AE47" s="247"/>
      <c r="AF47" s="156"/>
      <c r="AG47" s="156"/>
      <c r="AH47" s="156"/>
      <c r="AI47" s="156"/>
      <c r="AJ47" s="156"/>
      <c r="AK47" s="156"/>
      <c r="AL47" s="115" t="s">
        <v>37</v>
      </c>
      <c r="AM47" s="88"/>
      <c r="AN47" s="87"/>
    </row>
    <row r="48" spans="1:42" s="244" customFormat="1" ht="11.25" customHeight="1" x14ac:dyDescent="0.2">
      <c r="A48" s="91"/>
      <c r="B48" s="245"/>
      <c r="C48" s="88"/>
      <c r="D48" s="87"/>
      <c r="E48" s="435"/>
      <c r="F48" s="435"/>
      <c r="G48" s="435"/>
      <c r="H48" s="435"/>
      <c r="I48" s="435"/>
      <c r="J48" s="435"/>
      <c r="K48" s="435"/>
      <c r="L48" s="435"/>
      <c r="M48" s="435"/>
      <c r="N48" s="435"/>
      <c r="O48" s="435"/>
      <c r="P48" s="435"/>
      <c r="Q48" s="435"/>
      <c r="R48" s="435"/>
      <c r="S48" s="435"/>
      <c r="T48" s="435"/>
      <c r="U48" s="88"/>
      <c r="V48" s="87"/>
      <c r="W48" s="365" t="s">
        <v>580</v>
      </c>
      <c r="X48" s="365"/>
      <c r="Y48" s="365"/>
      <c r="Z48" s="365"/>
      <c r="AA48" s="365"/>
      <c r="AB48" s="365"/>
      <c r="AC48" s="365"/>
      <c r="AD48" s="365"/>
      <c r="AE48" s="366"/>
      <c r="AF48" s="366"/>
      <c r="AG48" s="366"/>
      <c r="AH48" s="366"/>
      <c r="AI48" s="366"/>
      <c r="AJ48" s="366"/>
      <c r="AK48" s="366"/>
      <c r="AM48" s="88"/>
      <c r="AN48" s="87"/>
    </row>
    <row r="49" spans="1:43" s="244" customFormat="1" ht="11.25" customHeight="1" x14ac:dyDescent="0.2">
      <c r="A49" s="369"/>
      <c r="B49" s="245"/>
      <c r="C49" s="88"/>
      <c r="D49" s="87"/>
      <c r="E49" s="435"/>
      <c r="F49" s="435"/>
      <c r="G49" s="435"/>
      <c r="H49" s="435"/>
      <c r="I49" s="435"/>
      <c r="J49" s="435"/>
      <c r="K49" s="435"/>
      <c r="L49" s="435"/>
      <c r="M49" s="435"/>
      <c r="N49" s="435"/>
      <c r="O49" s="435"/>
      <c r="P49" s="435"/>
      <c r="Q49" s="435"/>
      <c r="R49" s="435"/>
      <c r="S49" s="435"/>
      <c r="T49" s="435"/>
      <c r="U49" s="88"/>
      <c r="V49" s="87"/>
      <c r="W49" s="365"/>
      <c r="X49" s="365" t="s">
        <v>581</v>
      </c>
      <c r="Y49" s="365"/>
      <c r="Z49" s="365"/>
      <c r="AA49" s="365"/>
      <c r="AB49" s="366" t="s">
        <v>0</v>
      </c>
      <c r="AC49" s="366"/>
      <c r="AD49" s="366"/>
      <c r="AE49" s="366"/>
      <c r="AF49" s="366"/>
      <c r="AG49" s="366"/>
      <c r="AH49" s="366"/>
      <c r="AI49" s="366"/>
      <c r="AJ49" s="366"/>
      <c r="AK49" s="366"/>
      <c r="AL49" s="115" t="s">
        <v>38</v>
      </c>
      <c r="AM49" s="88"/>
      <c r="AN49" s="87"/>
    </row>
    <row r="50" spans="1:43" s="244" customFormat="1" ht="11.25" customHeight="1" x14ac:dyDescent="0.2">
      <c r="A50" s="91"/>
      <c r="B50" s="245"/>
      <c r="C50" s="88"/>
      <c r="D50" s="87"/>
      <c r="E50" s="435"/>
      <c r="F50" s="435"/>
      <c r="G50" s="435"/>
      <c r="H50" s="435"/>
      <c r="I50" s="435"/>
      <c r="J50" s="435"/>
      <c r="K50" s="435"/>
      <c r="L50" s="435"/>
      <c r="M50" s="435"/>
      <c r="N50" s="435"/>
      <c r="O50" s="435"/>
      <c r="P50" s="435"/>
      <c r="Q50" s="435"/>
      <c r="R50" s="435"/>
      <c r="S50" s="435"/>
      <c r="T50" s="435"/>
      <c r="U50" s="88"/>
      <c r="V50" s="87"/>
      <c r="W50" s="52" t="s">
        <v>328</v>
      </c>
      <c r="X50" s="52"/>
      <c r="Y50" s="52"/>
      <c r="Z50" s="52"/>
      <c r="AA50" s="52"/>
      <c r="AB50" s="52"/>
      <c r="AC50" s="52"/>
      <c r="AD50" s="52"/>
      <c r="AE50" s="52"/>
      <c r="AF50" s="52"/>
      <c r="AG50" s="52"/>
      <c r="AH50" s="52"/>
      <c r="AI50" s="52"/>
      <c r="AJ50" s="52"/>
      <c r="AK50" s="52"/>
      <c r="AL50" s="115"/>
      <c r="AM50" s="88"/>
      <c r="AN50" s="87"/>
    </row>
    <row r="51" spans="1:43" s="244" customFormat="1" ht="11.25" customHeight="1" x14ac:dyDescent="0.2">
      <c r="A51" s="91"/>
      <c r="B51" s="245"/>
      <c r="C51" s="88"/>
      <c r="D51" s="87"/>
      <c r="E51" s="435"/>
      <c r="F51" s="435"/>
      <c r="G51" s="435"/>
      <c r="H51" s="435"/>
      <c r="I51" s="435"/>
      <c r="J51" s="435"/>
      <c r="K51" s="435"/>
      <c r="L51" s="435"/>
      <c r="M51" s="435"/>
      <c r="N51" s="435"/>
      <c r="O51" s="435"/>
      <c r="P51" s="435"/>
      <c r="Q51" s="435"/>
      <c r="R51" s="435"/>
      <c r="S51" s="435"/>
      <c r="T51" s="435"/>
      <c r="U51" s="88"/>
      <c r="V51" s="87"/>
      <c r="W51" s="52"/>
      <c r="X51" s="52" t="s">
        <v>329</v>
      </c>
      <c r="Y51" s="52"/>
      <c r="Z51" s="52"/>
      <c r="AA51" s="52"/>
      <c r="AB51" s="52"/>
      <c r="AC51" s="52"/>
      <c r="AD51" s="52"/>
      <c r="AE51" s="52"/>
      <c r="AF51" s="52"/>
      <c r="AG51" s="52"/>
      <c r="AH51" s="52"/>
      <c r="AI51" s="52"/>
      <c r="AJ51" s="52"/>
      <c r="AK51" s="52"/>
      <c r="AL51" s="115"/>
      <c r="AM51" s="88"/>
      <c r="AN51" s="87"/>
    </row>
    <row r="52" spans="1:43" s="244" customFormat="1" ht="11.25" customHeight="1" x14ac:dyDescent="0.2">
      <c r="A52" s="91"/>
      <c r="B52" s="245"/>
      <c r="C52" s="88"/>
      <c r="D52" s="87"/>
      <c r="E52" s="435"/>
      <c r="F52" s="435"/>
      <c r="G52" s="435"/>
      <c r="H52" s="435"/>
      <c r="I52" s="435"/>
      <c r="J52" s="435"/>
      <c r="K52" s="435"/>
      <c r="L52" s="435"/>
      <c r="M52" s="435"/>
      <c r="N52" s="435"/>
      <c r="O52" s="435"/>
      <c r="P52" s="435"/>
      <c r="Q52" s="435"/>
      <c r="R52" s="435"/>
      <c r="S52" s="435"/>
      <c r="T52" s="435"/>
      <c r="U52" s="88"/>
      <c r="V52" s="87"/>
      <c r="W52" s="52"/>
      <c r="X52" s="52" t="s">
        <v>330</v>
      </c>
      <c r="Y52" s="52"/>
      <c r="Z52" s="52"/>
      <c r="AA52" s="52"/>
      <c r="AB52" s="52"/>
      <c r="AC52" s="366" t="s">
        <v>0</v>
      </c>
      <c r="AD52" s="366"/>
      <c r="AE52" s="247"/>
      <c r="AF52" s="366"/>
      <c r="AG52" s="366"/>
      <c r="AH52" s="366"/>
      <c r="AI52" s="366"/>
      <c r="AJ52" s="366"/>
      <c r="AK52" s="366"/>
      <c r="AL52" s="115" t="s">
        <v>39</v>
      </c>
      <c r="AM52" s="88"/>
      <c r="AN52" s="87"/>
    </row>
    <row r="53" spans="1:43" s="244" customFormat="1" ht="11.25" customHeight="1" x14ac:dyDescent="0.2">
      <c r="A53" s="91"/>
      <c r="B53" s="361"/>
      <c r="C53" s="88"/>
      <c r="D53" s="87"/>
      <c r="E53" s="435"/>
      <c r="F53" s="435"/>
      <c r="G53" s="435"/>
      <c r="H53" s="435"/>
      <c r="I53" s="435"/>
      <c r="J53" s="435"/>
      <c r="K53" s="435"/>
      <c r="L53" s="435"/>
      <c r="M53" s="435"/>
      <c r="N53" s="435"/>
      <c r="O53" s="435"/>
      <c r="P53" s="435"/>
      <c r="Q53" s="435"/>
      <c r="R53" s="435"/>
      <c r="S53" s="435"/>
      <c r="T53" s="435"/>
      <c r="U53" s="88"/>
      <c r="V53" s="87"/>
      <c r="W53" s="52"/>
      <c r="X53" s="52"/>
      <c r="Y53" s="52"/>
      <c r="Z53" s="52"/>
      <c r="AA53" s="52"/>
      <c r="AB53" s="52"/>
      <c r="AC53" s="52"/>
      <c r="AD53" s="52"/>
      <c r="AE53" s="52"/>
      <c r="AF53" s="52"/>
      <c r="AG53" s="52"/>
      <c r="AH53" s="52"/>
      <c r="AI53" s="52"/>
      <c r="AJ53" s="52"/>
      <c r="AK53" s="52"/>
      <c r="AL53" s="115"/>
      <c r="AM53" s="88"/>
      <c r="AN53" s="87"/>
      <c r="AO53" s="91"/>
      <c r="AP53" s="91"/>
      <c r="AQ53" s="91"/>
    </row>
    <row r="54" spans="1:43" s="244" customFormat="1" ht="11.25" customHeight="1" x14ac:dyDescent="0.2">
      <c r="A54" s="91"/>
      <c r="B54" s="361"/>
      <c r="C54" s="88"/>
      <c r="D54" s="87"/>
      <c r="E54" s="435"/>
      <c r="F54" s="435"/>
      <c r="G54" s="435"/>
      <c r="H54" s="435"/>
      <c r="I54" s="435"/>
      <c r="J54" s="435"/>
      <c r="K54" s="435"/>
      <c r="L54" s="435"/>
      <c r="M54" s="435"/>
      <c r="N54" s="435"/>
      <c r="O54" s="435"/>
      <c r="P54" s="435"/>
      <c r="Q54" s="435"/>
      <c r="R54" s="435"/>
      <c r="S54" s="435"/>
      <c r="T54" s="435"/>
      <c r="U54" s="88"/>
      <c r="V54" s="87"/>
      <c r="W54" s="52" t="s">
        <v>189</v>
      </c>
      <c r="X54" s="52"/>
      <c r="Y54" s="52"/>
      <c r="Z54" s="52"/>
      <c r="AA54" s="52"/>
      <c r="AB54" s="52"/>
      <c r="AC54" s="52"/>
      <c r="AD54" s="52"/>
      <c r="AE54" s="52"/>
      <c r="AF54" s="52"/>
      <c r="AG54" s="52"/>
      <c r="AH54" s="52"/>
      <c r="AI54" s="52"/>
      <c r="AJ54" s="52"/>
      <c r="AK54" s="52"/>
      <c r="AL54" s="115" t="s">
        <v>41</v>
      </c>
      <c r="AM54" s="88"/>
      <c r="AN54" s="87"/>
      <c r="AO54" s="91"/>
      <c r="AP54" s="91"/>
      <c r="AQ54" s="91"/>
    </row>
    <row r="55" spans="1:43" s="244" customFormat="1" ht="11.25" customHeight="1" x14ac:dyDescent="0.2">
      <c r="A55" s="91"/>
      <c r="B55" s="361"/>
      <c r="C55" s="88"/>
      <c r="D55" s="87"/>
      <c r="E55" s="435"/>
      <c r="F55" s="435"/>
      <c r="G55" s="435"/>
      <c r="H55" s="435"/>
      <c r="I55" s="435"/>
      <c r="J55" s="435"/>
      <c r="K55" s="435"/>
      <c r="L55" s="435"/>
      <c r="M55" s="435"/>
      <c r="N55" s="435"/>
      <c r="O55" s="435"/>
      <c r="P55" s="435"/>
      <c r="Q55" s="435"/>
      <c r="R55" s="435"/>
      <c r="S55" s="435"/>
      <c r="T55" s="435"/>
      <c r="U55" s="88"/>
      <c r="V55" s="87"/>
      <c r="W55" s="52"/>
      <c r="X55" s="52"/>
      <c r="Y55" s="52"/>
      <c r="Z55" s="402" t="s">
        <v>190</v>
      </c>
      <c r="AA55" s="402"/>
      <c r="AB55" s="402"/>
      <c r="AC55" s="402"/>
      <c r="AD55" s="402"/>
      <c r="AE55" s="402"/>
      <c r="AF55" s="402"/>
      <c r="AG55" s="402"/>
      <c r="AH55" s="402"/>
      <c r="AI55" s="402"/>
      <c r="AJ55" s="402"/>
      <c r="AK55" s="402"/>
      <c r="AL55" s="115"/>
      <c r="AM55" s="88"/>
      <c r="AN55" s="87"/>
      <c r="AO55" s="91"/>
      <c r="AP55" s="91"/>
      <c r="AQ55" s="91"/>
    </row>
    <row r="56" spans="1:43" s="244" customFormat="1" ht="6" customHeight="1" x14ac:dyDescent="0.2">
      <c r="A56" s="96"/>
      <c r="B56" s="248"/>
      <c r="C56" s="95"/>
      <c r="D56" s="93"/>
      <c r="E56" s="96"/>
      <c r="F56" s="96"/>
      <c r="G56" s="96"/>
      <c r="H56" s="96"/>
      <c r="I56" s="96"/>
      <c r="J56" s="96"/>
      <c r="K56" s="96"/>
      <c r="L56" s="96"/>
      <c r="M56" s="96"/>
      <c r="N56" s="96"/>
      <c r="O56" s="96"/>
      <c r="P56" s="96"/>
      <c r="Q56" s="96"/>
      <c r="R56" s="96"/>
      <c r="S56" s="96"/>
      <c r="T56" s="96"/>
      <c r="U56" s="95"/>
      <c r="V56" s="93"/>
      <c r="W56" s="52"/>
      <c r="X56" s="52"/>
      <c r="Y56" s="52"/>
      <c r="AL56" s="115"/>
      <c r="AM56" s="95"/>
      <c r="AN56" s="93"/>
      <c r="AO56" s="96"/>
      <c r="AP56" s="96"/>
      <c r="AQ56" s="96"/>
    </row>
    <row r="57" spans="1:43" s="244" customFormat="1" ht="6" customHeight="1" x14ac:dyDescent="0.2">
      <c r="A57" s="81"/>
      <c r="B57" s="368"/>
      <c r="C57" s="82"/>
      <c r="D57" s="80"/>
      <c r="E57" s="81"/>
      <c r="F57" s="81"/>
      <c r="G57" s="81"/>
      <c r="H57" s="81"/>
      <c r="I57" s="81"/>
      <c r="J57" s="81"/>
      <c r="K57" s="81"/>
      <c r="L57" s="81"/>
      <c r="M57" s="81"/>
      <c r="N57" s="81"/>
      <c r="O57" s="81"/>
      <c r="P57" s="81"/>
      <c r="Q57" s="81"/>
      <c r="R57" s="81"/>
      <c r="S57" s="81"/>
      <c r="T57" s="81"/>
      <c r="U57" s="82"/>
      <c r="V57" s="80"/>
      <c r="W57" s="81"/>
      <c r="X57" s="81"/>
      <c r="Y57" s="81"/>
      <c r="Z57" s="81"/>
      <c r="AA57" s="81"/>
      <c r="AB57" s="81"/>
      <c r="AC57" s="81"/>
      <c r="AD57" s="81"/>
      <c r="AE57" s="81"/>
      <c r="AF57" s="81"/>
      <c r="AG57" s="81"/>
      <c r="AH57" s="81"/>
      <c r="AI57" s="81"/>
      <c r="AJ57" s="81"/>
      <c r="AK57" s="81"/>
      <c r="AL57" s="81"/>
      <c r="AM57" s="82"/>
      <c r="AN57" s="80"/>
      <c r="AO57" s="81"/>
      <c r="AP57" s="81"/>
      <c r="AQ57" s="81"/>
    </row>
    <row r="58" spans="1:43" s="244" customFormat="1" ht="11.25" customHeight="1" x14ac:dyDescent="0.2">
      <c r="A58" s="91"/>
      <c r="B58" s="245">
        <v>103</v>
      </c>
      <c r="C58" s="88"/>
      <c r="D58" s="87"/>
      <c r="E58" s="427" t="str">
        <f ca="1">VLOOKUP(INDIRECT(ADDRESS(ROW(),COLUMN()-3)),Language_Translations,MATCH(Language_Selected,Language_Options,0),FALSE)</f>
        <v>Où est située cette source d'approvisionnement de l'eau ?</v>
      </c>
      <c r="F58" s="427"/>
      <c r="G58" s="427"/>
      <c r="H58" s="427"/>
      <c r="I58" s="427"/>
      <c r="J58" s="427"/>
      <c r="K58" s="427"/>
      <c r="L58" s="427"/>
      <c r="M58" s="427"/>
      <c r="N58" s="427"/>
      <c r="O58" s="427"/>
      <c r="P58" s="427"/>
      <c r="Q58" s="427"/>
      <c r="R58" s="427"/>
      <c r="S58" s="427"/>
      <c r="T58" s="427"/>
      <c r="U58" s="88"/>
      <c r="V58" s="87"/>
      <c r="W58" s="130" t="s">
        <v>333</v>
      </c>
      <c r="X58" s="130"/>
      <c r="Y58" s="130"/>
      <c r="Z58" s="130"/>
      <c r="AA58" s="130"/>
      <c r="AB58" s="130"/>
      <c r="AC58" s="141"/>
      <c r="AD58" s="249"/>
      <c r="AE58" s="249" t="s">
        <v>0</v>
      </c>
      <c r="AF58" s="363"/>
      <c r="AG58" s="363"/>
      <c r="AH58" s="363"/>
      <c r="AI58" s="363"/>
      <c r="AJ58" s="363"/>
      <c r="AK58" s="363"/>
      <c r="AL58" s="250" t="s">
        <v>42</v>
      </c>
      <c r="AM58" s="88"/>
      <c r="AN58" s="87"/>
      <c r="AO58" s="91"/>
      <c r="AP58" s="436">
        <v>105</v>
      </c>
    </row>
    <row r="59" spans="1:43" s="244" customFormat="1" ht="11.25" customHeight="1" x14ac:dyDescent="0.2">
      <c r="A59" s="91"/>
      <c r="B59" s="245"/>
      <c r="C59" s="88"/>
      <c r="D59" s="87"/>
      <c r="E59" s="427"/>
      <c r="F59" s="427"/>
      <c r="G59" s="427"/>
      <c r="H59" s="427"/>
      <c r="I59" s="427"/>
      <c r="J59" s="427"/>
      <c r="K59" s="427"/>
      <c r="L59" s="427"/>
      <c r="M59" s="427"/>
      <c r="N59" s="427"/>
      <c r="O59" s="427"/>
      <c r="P59" s="427"/>
      <c r="Q59" s="427"/>
      <c r="R59" s="427"/>
      <c r="S59" s="427"/>
      <c r="T59" s="427"/>
      <c r="U59" s="88"/>
      <c r="V59" s="87"/>
      <c r="W59" s="130" t="s">
        <v>362</v>
      </c>
      <c r="X59" s="130"/>
      <c r="Y59" s="130"/>
      <c r="Z59" s="130"/>
      <c r="AA59" s="130"/>
      <c r="AB59" s="130"/>
      <c r="AC59" s="130"/>
      <c r="AD59" s="249"/>
      <c r="AE59" s="249"/>
      <c r="AF59" s="249"/>
      <c r="AG59" s="247" t="s">
        <v>0</v>
      </c>
      <c r="AH59" s="249"/>
      <c r="AI59" s="249"/>
      <c r="AJ59" s="249"/>
      <c r="AK59" s="249"/>
      <c r="AL59" s="250" t="s">
        <v>43</v>
      </c>
      <c r="AM59" s="88"/>
      <c r="AN59" s="87"/>
      <c r="AO59" s="91"/>
      <c r="AP59" s="436"/>
    </row>
    <row r="60" spans="1:43" s="244" customFormat="1" ht="11.25" customHeight="1" x14ac:dyDescent="0.2">
      <c r="A60" s="91"/>
      <c r="B60" s="245"/>
      <c r="C60" s="88"/>
      <c r="D60" s="87"/>
      <c r="E60" s="427"/>
      <c r="F60" s="427"/>
      <c r="G60" s="427"/>
      <c r="H60" s="427"/>
      <c r="I60" s="427"/>
      <c r="J60" s="427"/>
      <c r="K60" s="427"/>
      <c r="L60" s="427"/>
      <c r="M60" s="427"/>
      <c r="N60" s="427"/>
      <c r="O60" s="427"/>
      <c r="P60" s="427"/>
      <c r="Q60" s="427"/>
      <c r="R60" s="427"/>
      <c r="S60" s="427"/>
      <c r="T60" s="427"/>
      <c r="U60" s="88"/>
      <c r="V60" s="87"/>
      <c r="W60" s="130" t="s">
        <v>334</v>
      </c>
      <c r="X60" s="130"/>
      <c r="Y60" s="130"/>
      <c r="Z60" s="130"/>
      <c r="AA60" s="247" t="s">
        <v>0</v>
      </c>
      <c r="AB60" s="249"/>
      <c r="AC60" s="249"/>
      <c r="AD60" s="247"/>
      <c r="AE60" s="249"/>
      <c r="AF60" s="249"/>
      <c r="AG60" s="249"/>
      <c r="AH60" s="249"/>
      <c r="AI60" s="249"/>
      <c r="AJ60" s="249"/>
      <c r="AK60" s="249"/>
      <c r="AL60" s="250" t="s">
        <v>44</v>
      </c>
      <c r="AM60" s="88"/>
      <c r="AN60" s="87"/>
      <c r="AO60" s="91"/>
      <c r="AP60" s="91"/>
    </row>
    <row r="61" spans="1:43" s="244" customFormat="1" ht="6" customHeight="1" x14ac:dyDescent="0.2">
      <c r="A61" s="96"/>
      <c r="B61" s="248"/>
      <c r="C61" s="95"/>
      <c r="D61" s="93"/>
      <c r="E61" s="96"/>
      <c r="F61" s="96"/>
      <c r="G61" s="96"/>
      <c r="H61" s="96"/>
      <c r="I61" s="96"/>
      <c r="J61" s="96"/>
      <c r="K61" s="96"/>
      <c r="L61" s="96"/>
      <c r="M61" s="96"/>
      <c r="N61" s="96"/>
      <c r="O61" s="96"/>
      <c r="P61" s="96"/>
      <c r="Q61" s="96"/>
      <c r="R61" s="96"/>
      <c r="S61" s="96"/>
      <c r="T61" s="96"/>
      <c r="U61" s="95"/>
      <c r="V61" s="93"/>
      <c r="W61" s="96"/>
      <c r="X61" s="96"/>
      <c r="Y61" s="96"/>
      <c r="Z61" s="96"/>
      <c r="AA61" s="96"/>
      <c r="AB61" s="96"/>
      <c r="AC61" s="96"/>
      <c r="AD61" s="96"/>
      <c r="AE61" s="96"/>
      <c r="AF61" s="96"/>
      <c r="AG61" s="96"/>
      <c r="AH61" s="96"/>
      <c r="AI61" s="96"/>
      <c r="AJ61" s="96"/>
      <c r="AK61" s="96"/>
      <c r="AL61" s="96"/>
      <c r="AM61" s="95"/>
      <c r="AN61" s="93"/>
      <c r="AO61" s="96"/>
      <c r="AP61" s="96"/>
      <c r="AQ61" s="96"/>
    </row>
    <row r="62" spans="1:43" s="244" customFormat="1" ht="6" customHeight="1" x14ac:dyDescent="0.2">
      <c r="A62" s="81"/>
      <c r="B62" s="368"/>
      <c r="C62" s="82"/>
      <c r="D62" s="80"/>
      <c r="E62" s="81"/>
      <c r="F62" s="81"/>
      <c r="G62" s="81"/>
      <c r="H62" s="81"/>
      <c r="I62" s="81"/>
      <c r="J62" s="81"/>
      <c r="K62" s="81"/>
      <c r="L62" s="81"/>
      <c r="M62" s="81"/>
      <c r="N62" s="81"/>
      <c r="O62" s="81"/>
      <c r="P62" s="81"/>
      <c r="Q62" s="81"/>
      <c r="R62" s="81"/>
      <c r="S62" s="81"/>
      <c r="T62" s="81"/>
      <c r="U62" s="82"/>
      <c r="V62" s="80"/>
      <c r="W62" s="81"/>
      <c r="X62" s="81"/>
      <c r="Y62" s="81"/>
      <c r="Z62" s="81"/>
      <c r="AA62" s="81"/>
      <c r="AB62" s="81"/>
      <c r="AC62" s="81"/>
      <c r="AD62" s="81"/>
      <c r="AE62" s="81"/>
      <c r="AF62" s="81"/>
      <c r="AG62" s="81"/>
      <c r="AH62" s="81"/>
      <c r="AI62" s="81"/>
      <c r="AJ62" s="81"/>
      <c r="AK62" s="81"/>
      <c r="AL62" s="81"/>
      <c r="AM62" s="82"/>
      <c r="AN62" s="80"/>
      <c r="AO62" s="81"/>
      <c r="AP62" s="81"/>
      <c r="AQ62" s="81"/>
    </row>
    <row r="63" spans="1:43" s="244" customFormat="1" ht="11.25" customHeight="1" x14ac:dyDescent="0.2">
      <c r="A63" s="91"/>
      <c r="B63" s="245">
        <v>104</v>
      </c>
      <c r="C63" s="88"/>
      <c r="D63" s="87"/>
      <c r="E63" s="427" t="str">
        <f ca="1">VLOOKUP(INDIRECT(ADDRESS(ROW(),COLUMN()-3)),Language_Translations,MATCH(Language_Selected,Language_Options,0),FALSE)</f>
        <v>Combien de temps faut-il pour s'y rendre, prendre l'eau et revenir ?</v>
      </c>
      <c r="F63" s="427"/>
      <c r="G63" s="427"/>
      <c r="H63" s="427"/>
      <c r="I63" s="427"/>
      <c r="J63" s="427"/>
      <c r="K63" s="427"/>
      <c r="L63" s="427"/>
      <c r="M63" s="427"/>
      <c r="N63" s="427"/>
      <c r="O63" s="427"/>
      <c r="P63" s="427"/>
      <c r="Q63" s="427"/>
      <c r="R63" s="427"/>
      <c r="S63" s="427"/>
      <c r="T63" s="427"/>
      <c r="U63" s="88"/>
      <c r="V63" s="87"/>
      <c r="W63" s="130"/>
      <c r="X63" s="130"/>
      <c r="Y63" s="130"/>
      <c r="Z63" s="130"/>
      <c r="AA63" s="130"/>
      <c r="AB63" s="130"/>
      <c r="AC63" s="130"/>
      <c r="AD63" s="130"/>
      <c r="AE63" s="130"/>
      <c r="AF63" s="130"/>
      <c r="AG63" s="78"/>
      <c r="AH63" s="77"/>
      <c r="AI63" s="78"/>
      <c r="AJ63" s="77"/>
      <c r="AK63" s="78"/>
      <c r="AL63" s="213"/>
      <c r="AM63" s="88"/>
      <c r="AN63" s="87"/>
    </row>
    <row r="64" spans="1:43" s="244" customFormat="1" ht="11.25" customHeight="1" x14ac:dyDescent="0.2">
      <c r="A64" s="91"/>
      <c r="B64" s="245"/>
      <c r="C64" s="88"/>
      <c r="D64" s="87"/>
      <c r="E64" s="427"/>
      <c r="F64" s="427"/>
      <c r="G64" s="427"/>
      <c r="H64" s="427"/>
      <c r="I64" s="427"/>
      <c r="J64" s="427"/>
      <c r="K64" s="427"/>
      <c r="L64" s="427"/>
      <c r="M64" s="427"/>
      <c r="N64" s="427"/>
      <c r="O64" s="427"/>
      <c r="P64" s="427"/>
      <c r="Q64" s="427"/>
      <c r="R64" s="427"/>
      <c r="S64" s="427"/>
      <c r="T64" s="427"/>
      <c r="U64" s="88"/>
      <c r="V64" s="87"/>
      <c r="W64" s="130" t="s">
        <v>2</v>
      </c>
      <c r="X64" s="130"/>
      <c r="Y64" s="130"/>
      <c r="Z64" s="249" t="s">
        <v>0</v>
      </c>
      <c r="AA64" s="249"/>
      <c r="AB64" s="247"/>
      <c r="AC64" s="249"/>
      <c r="AD64" s="249"/>
      <c r="AE64" s="249"/>
      <c r="AF64" s="249"/>
      <c r="AG64" s="66"/>
      <c r="AH64" s="65"/>
      <c r="AI64" s="66"/>
      <c r="AJ64" s="65"/>
      <c r="AK64" s="66"/>
      <c r="AL64" s="214"/>
      <c r="AM64" s="88"/>
      <c r="AN64" s="87"/>
    </row>
    <row r="65" spans="1:43" s="244" customFormat="1" ht="11.25" customHeight="1" x14ac:dyDescent="0.2">
      <c r="A65" s="91"/>
      <c r="B65" s="245"/>
      <c r="C65" s="88"/>
      <c r="D65" s="87"/>
      <c r="E65" s="427"/>
      <c r="F65" s="427"/>
      <c r="G65" s="427"/>
      <c r="H65" s="427"/>
      <c r="I65" s="427"/>
      <c r="J65" s="427"/>
      <c r="K65" s="427"/>
      <c r="L65" s="427"/>
      <c r="M65" s="427"/>
      <c r="N65" s="427"/>
      <c r="O65" s="427"/>
      <c r="P65" s="427"/>
      <c r="Q65" s="427"/>
      <c r="R65" s="427"/>
      <c r="S65" s="427"/>
      <c r="T65" s="427"/>
      <c r="U65" s="88"/>
      <c r="V65" s="87"/>
      <c r="W65" s="130"/>
      <c r="X65" s="130"/>
      <c r="Y65" s="130"/>
      <c r="Z65" s="130"/>
      <c r="AA65" s="130"/>
      <c r="AB65" s="130"/>
      <c r="AC65" s="130"/>
      <c r="AD65" s="130"/>
      <c r="AE65" s="130"/>
      <c r="AF65" s="130"/>
      <c r="AG65" s="130"/>
      <c r="AH65" s="130"/>
      <c r="AI65" s="130"/>
      <c r="AJ65" s="130"/>
      <c r="AK65" s="130"/>
      <c r="AL65" s="250"/>
      <c r="AM65" s="88"/>
      <c r="AN65" s="87"/>
    </row>
    <row r="66" spans="1:43" s="244" customFormat="1" ht="11.25" customHeight="1" x14ac:dyDescent="0.2">
      <c r="A66" s="91"/>
      <c r="B66" s="245"/>
      <c r="C66" s="88"/>
      <c r="D66" s="87"/>
      <c r="E66" s="427"/>
      <c r="F66" s="427"/>
      <c r="G66" s="427"/>
      <c r="H66" s="427"/>
      <c r="I66" s="427"/>
      <c r="J66" s="427"/>
      <c r="K66" s="427"/>
      <c r="L66" s="427"/>
      <c r="M66" s="427"/>
      <c r="N66" s="427"/>
      <c r="O66" s="427"/>
      <c r="P66" s="427"/>
      <c r="Q66" s="427"/>
      <c r="R66" s="427"/>
      <c r="S66" s="427"/>
      <c r="T66" s="427"/>
      <c r="U66" s="88"/>
      <c r="V66" s="87"/>
      <c r="W66" s="130" t="s">
        <v>336</v>
      </c>
      <c r="X66" s="130"/>
      <c r="Y66" s="130"/>
      <c r="Z66" s="130"/>
      <c r="AA66" s="130"/>
      <c r="AB66" s="249" t="s">
        <v>0</v>
      </c>
      <c r="AC66" s="249"/>
      <c r="AD66" s="247"/>
      <c r="AE66" s="249"/>
      <c r="AF66" s="249"/>
      <c r="AG66" s="249"/>
      <c r="AH66" s="249"/>
      <c r="AI66" s="249"/>
      <c r="AJ66" s="249"/>
      <c r="AK66" s="249"/>
      <c r="AL66" s="250" t="s">
        <v>45</v>
      </c>
      <c r="AM66" s="88"/>
      <c r="AN66" s="87"/>
      <c r="AP66" s="91"/>
    </row>
    <row r="67" spans="1:43" s="244" customFormat="1" ht="6" customHeight="1" thickBot="1" x14ac:dyDescent="0.25">
      <c r="A67" s="38"/>
      <c r="B67" s="160"/>
      <c r="C67" s="161"/>
      <c r="D67" s="159"/>
      <c r="E67" s="38"/>
      <c r="F67" s="38"/>
      <c r="G67" s="38"/>
      <c r="H67" s="38"/>
      <c r="I67" s="38"/>
      <c r="J67" s="38"/>
      <c r="K67" s="38"/>
      <c r="L67" s="38"/>
      <c r="M67" s="38"/>
      <c r="N67" s="38"/>
      <c r="O67" s="38"/>
      <c r="P67" s="38"/>
      <c r="Q67" s="38"/>
      <c r="R67" s="38"/>
      <c r="S67" s="38"/>
      <c r="T67" s="38"/>
      <c r="U67" s="161"/>
      <c r="V67" s="159"/>
      <c r="W67" s="38"/>
      <c r="X67" s="38"/>
      <c r="Y67" s="38"/>
      <c r="Z67" s="38"/>
      <c r="AA67" s="38"/>
      <c r="AB67" s="38"/>
      <c r="AC67" s="38"/>
      <c r="AD67" s="38"/>
      <c r="AE67" s="38"/>
      <c r="AF67" s="38"/>
      <c r="AG67" s="38"/>
      <c r="AH67" s="38"/>
      <c r="AI67" s="38"/>
      <c r="AJ67" s="38"/>
      <c r="AK67" s="38"/>
      <c r="AL67" s="38"/>
      <c r="AM67" s="161"/>
      <c r="AN67" s="159"/>
      <c r="AO67" s="38"/>
      <c r="AP67" s="38"/>
      <c r="AQ67" s="38"/>
    </row>
    <row r="68" spans="1:43" s="91" customFormat="1" ht="6" customHeight="1" x14ac:dyDescent="0.2">
      <c r="A68" s="166"/>
      <c r="B68" s="148"/>
      <c r="C68" s="149"/>
      <c r="D68" s="147"/>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49"/>
      <c r="AN68" s="147"/>
      <c r="AO68" s="136"/>
      <c r="AP68" s="136"/>
      <c r="AQ68" s="48"/>
    </row>
    <row r="69" spans="1:43" s="244" customFormat="1" ht="11.25" customHeight="1" x14ac:dyDescent="0.2">
      <c r="A69" s="89"/>
      <c r="B69" s="361">
        <v>105</v>
      </c>
      <c r="C69" s="88"/>
      <c r="D69" s="87"/>
      <c r="E69" s="438" t="s">
        <v>337</v>
      </c>
      <c r="F69" s="438"/>
      <c r="G69" s="438"/>
      <c r="H69" s="438"/>
      <c r="I69" s="438"/>
      <c r="J69" s="438"/>
      <c r="K69" s="438"/>
      <c r="L69" s="438"/>
      <c r="M69" s="438"/>
      <c r="N69" s="438"/>
      <c r="O69" s="438"/>
      <c r="P69" s="438"/>
      <c r="Q69" s="438"/>
      <c r="R69" s="438"/>
      <c r="S69" s="438"/>
      <c r="T69" s="438"/>
      <c r="U69" s="3"/>
      <c r="V69" s="3"/>
      <c r="W69" s="3"/>
      <c r="X69" s="3"/>
      <c r="Y69" s="3"/>
      <c r="Z69" s="3"/>
      <c r="AA69" s="3"/>
      <c r="AB69" s="3"/>
      <c r="AC69" s="3"/>
      <c r="AD69" s="3"/>
      <c r="AE69" s="3"/>
      <c r="AF69" s="3"/>
      <c r="AG69" s="3"/>
      <c r="AH69" s="3"/>
      <c r="AI69" s="3"/>
      <c r="AJ69" s="3"/>
      <c r="AK69" s="3"/>
      <c r="AL69" s="3"/>
      <c r="AM69" s="88"/>
      <c r="AN69" s="87"/>
      <c r="AO69" s="91"/>
      <c r="AP69" s="91"/>
      <c r="AQ69" s="59"/>
    </row>
    <row r="70" spans="1:43" s="244" customFormat="1" ht="6" customHeight="1" x14ac:dyDescent="0.2">
      <c r="A70" s="89"/>
      <c r="B70" s="361"/>
      <c r="C70" s="88"/>
      <c r="D70" s="87"/>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88"/>
      <c r="AN70" s="87"/>
      <c r="AO70" s="91"/>
      <c r="AP70" s="91"/>
      <c r="AQ70" s="59"/>
    </row>
    <row r="71" spans="1:43" s="244" customFormat="1" ht="11.25" customHeight="1" x14ac:dyDescent="0.2">
      <c r="A71" s="89"/>
      <c r="B71" s="361"/>
      <c r="C71" s="88"/>
      <c r="D71" s="87"/>
      <c r="E71" s="91"/>
      <c r="F71" s="91"/>
      <c r="G71" s="91"/>
      <c r="H71" s="91"/>
      <c r="I71" s="91"/>
      <c r="J71" s="91"/>
      <c r="K71" s="91"/>
      <c r="L71" s="91"/>
      <c r="M71" s="91"/>
      <c r="N71" s="218" t="s">
        <v>264</v>
      </c>
      <c r="O71" s="91"/>
      <c r="P71" s="91"/>
      <c r="Q71" s="91"/>
      <c r="R71" s="91"/>
      <c r="T71" s="91"/>
      <c r="U71" s="91"/>
      <c r="V71" s="91"/>
      <c r="W71" s="91"/>
      <c r="X71" s="91"/>
      <c r="Y71" s="91"/>
      <c r="Z71" s="218" t="s">
        <v>265</v>
      </c>
      <c r="AB71" s="91"/>
      <c r="AC71" s="91"/>
      <c r="AD71" s="91"/>
      <c r="AE71" s="91"/>
      <c r="AF71" s="91"/>
      <c r="AG71" s="91"/>
      <c r="AH71" s="91"/>
      <c r="AI71" s="91"/>
      <c r="AJ71" s="91"/>
      <c r="AK71" s="91"/>
      <c r="AL71" s="91"/>
      <c r="AM71" s="88"/>
      <c r="AN71" s="87"/>
      <c r="AO71" s="91"/>
      <c r="AP71" s="436">
        <v>107</v>
      </c>
      <c r="AQ71" s="59"/>
    </row>
    <row r="72" spans="1:43" s="244" customFormat="1" ht="11.25" customHeight="1" x14ac:dyDescent="0.2">
      <c r="A72" s="89"/>
      <c r="B72" s="361"/>
      <c r="C72" s="88"/>
      <c r="D72" s="87"/>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88"/>
      <c r="AN72" s="87"/>
      <c r="AO72" s="91"/>
      <c r="AP72" s="436"/>
      <c r="AQ72" s="59"/>
    </row>
    <row r="73" spans="1:43" s="244" customFormat="1" ht="6" customHeight="1" thickBot="1" x14ac:dyDescent="0.25">
      <c r="A73" s="171"/>
      <c r="B73" s="160"/>
      <c r="C73" s="161"/>
      <c r="D73" s="159"/>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61"/>
      <c r="AN73" s="159"/>
      <c r="AO73" s="38"/>
      <c r="AP73" s="38"/>
      <c r="AQ73" s="251"/>
    </row>
    <row r="74" spans="1:43" s="91" customFormat="1" ht="6" customHeight="1" x14ac:dyDescent="0.2">
      <c r="A74" s="136"/>
      <c r="B74" s="148"/>
      <c r="C74" s="149"/>
      <c r="D74" s="147"/>
      <c r="E74" s="136"/>
      <c r="F74" s="136"/>
      <c r="G74" s="136"/>
      <c r="H74" s="136"/>
      <c r="I74" s="136"/>
      <c r="J74" s="136"/>
      <c r="K74" s="136"/>
      <c r="L74" s="136"/>
      <c r="M74" s="136"/>
      <c r="N74" s="136"/>
      <c r="O74" s="136"/>
      <c r="P74" s="136"/>
      <c r="Q74" s="136"/>
      <c r="R74" s="136"/>
      <c r="S74" s="136"/>
      <c r="T74" s="136"/>
      <c r="U74" s="149"/>
      <c r="V74" s="147"/>
      <c r="W74" s="136"/>
      <c r="X74" s="136"/>
      <c r="Y74" s="136"/>
      <c r="Z74" s="136"/>
      <c r="AA74" s="136"/>
      <c r="AB74" s="136"/>
      <c r="AC74" s="136"/>
      <c r="AD74" s="136"/>
      <c r="AE74" s="136"/>
      <c r="AF74" s="136"/>
      <c r="AG74" s="136"/>
      <c r="AH74" s="136"/>
      <c r="AI74" s="136"/>
      <c r="AJ74" s="136"/>
      <c r="AK74" s="136"/>
      <c r="AL74" s="136"/>
      <c r="AM74" s="149"/>
      <c r="AN74" s="147"/>
      <c r="AO74" s="136"/>
      <c r="AP74" s="136"/>
      <c r="AQ74" s="136"/>
    </row>
    <row r="75" spans="1:43" s="244" customFormat="1" ht="11.25" customHeight="1" x14ac:dyDescent="0.2">
      <c r="A75" s="91"/>
      <c r="B75" s="361">
        <v>106</v>
      </c>
      <c r="C75" s="88"/>
      <c r="D75" s="87"/>
      <c r="E75" s="439" t="str">
        <f ca="1">VLOOKUP(INDIRECT(ADDRESS(ROW(),COLUMN()-3)),Language_Translations,MATCH(Language_Selected,Language_Options,0),FALSE)</f>
        <v>Est-ce qu'au cours des deux dernières semaines, il est arrivé qu'à cet endroit, l'eau n'ait pas été disponible pendant au moins toute une journée ?</v>
      </c>
      <c r="F75" s="439"/>
      <c r="G75" s="439"/>
      <c r="H75" s="439"/>
      <c r="I75" s="439"/>
      <c r="J75" s="439"/>
      <c r="K75" s="439"/>
      <c r="L75" s="439"/>
      <c r="M75" s="439"/>
      <c r="N75" s="439"/>
      <c r="O75" s="439"/>
      <c r="P75" s="439"/>
      <c r="Q75" s="439"/>
      <c r="R75" s="439"/>
      <c r="S75" s="439"/>
      <c r="T75" s="439"/>
      <c r="U75" s="88"/>
      <c r="V75" s="87"/>
      <c r="W75" s="52" t="s">
        <v>264</v>
      </c>
      <c r="X75" s="52"/>
      <c r="Y75" s="249" t="s">
        <v>0</v>
      </c>
      <c r="Z75" s="249"/>
      <c r="AA75" s="156"/>
      <c r="AB75" s="156"/>
      <c r="AC75" s="156"/>
      <c r="AD75" s="156"/>
      <c r="AE75" s="156"/>
      <c r="AF75" s="156"/>
      <c r="AG75" s="156"/>
      <c r="AH75" s="156"/>
      <c r="AI75" s="156"/>
      <c r="AJ75" s="156"/>
      <c r="AK75" s="156"/>
      <c r="AL75" s="157" t="s">
        <v>42</v>
      </c>
      <c r="AM75" s="88"/>
      <c r="AN75" s="87"/>
      <c r="AO75" s="91"/>
      <c r="AP75" s="91"/>
      <c r="AQ75" s="91"/>
    </row>
    <row r="76" spans="1:43" s="244" customFormat="1" ht="11.25" customHeight="1" x14ac:dyDescent="0.2">
      <c r="A76" s="91"/>
      <c r="B76" s="361"/>
      <c r="C76" s="88"/>
      <c r="D76" s="87"/>
      <c r="E76" s="439"/>
      <c r="F76" s="439"/>
      <c r="G76" s="439"/>
      <c r="H76" s="439"/>
      <c r="I76" s="439"/>
      <c r="J76" s="439"/>
      <c r="K76" s="439"/>
      <c r="L76" s="439"/>
      <c r="M76" s="439"/>
      <c r="N76" s="439"/>
      <c r="O76" s="439"/>
      <c r="P76" s="439"/>
      <c r="Q76" s="439"/>
      <c r="R76" s="439"/>
      <c r="S76" s="439"/>
      <c r="T76" s="439"/>
      <c r="U76" s="88"/>
      <c r="V76" s="87"/>
      <c r="W76" s="52" t="s">
        <v>265</v>
      </c>
      <c r="X76" s="52"/>
      <c r="Y76" s="249" t="s">
        <v>0</v>
      </c>
      <c r="Z76" s="156"/>
      <c r="AA76" s="156"/>
      <c r="AB76" s="156"/>
      <c r="AC76" s="156"/>
      <c r="AD76" s="156"/>
      <c r="AE76" s="156"/>
      <c r="AF76" s="156"/>
      <c r="AG76" s="156"/>
      <c r="AH76" s="156"/>
      <c r="AI76" s="156"/>
      <c r="AJ76" s="156"/>
      <c r="AK76" s="156"/>
      <c r="AL76" s="157" t="s">
        <v>43</v>
      </c>
      <c r="AM76" s="88"/>
      <c r="AN76" s="87"/>
      <c r="AO76" s="91"/>
      <c r="AP76" s="91"/>
      <c r="AQ76" s="91"/>
    </row>
    <row r="77" spans="1:43" s="244" customFormat="1" ht="11.25" customHeight="1" x14ac:dyDescent="0.2">
      <c r="A77" s="91"/>
      <c r="B77" s="361"/>
      <c r="C77" s="88"/>
      <c r="D77" s="87"/>
      <c r="E77" s="439"/>
      <c r="F77" s="439"/>
      <c r="G77" s="439"/>
      <c r="H77" s="439"/>
      <c r="I77" s="439"/>
      <c r="J77" s="439"/>
      <c r="K77" s="439"/>
      <c r="L77" s="439"/>
      <c r="M77" s="439"/>
      <c r="N77" s="439"/>
      <c r="O77" s="439"/>
      <c r="P77" s="439"/>
      <c r="Q77" s="439"/>
      <c r="R77" s="439"/>
      <c r="S77" s="439"/>
      <c r="T77" s="439"/>
      <c r="U77" s="88"/>
      <c r="V77" s="87"/>
      <c r="W77" s="52" t="s">
        <v>336</v>
      </c>
      <c r="X77" s="52"/>
      <c r="Y77" s="52"/>
      <c r="Z77" s="52"/>
      <c r="AA77" s="52"/>
      <c r="AB77" s="249" t="s">
        <v>0</v>
      </c>
      <c r="AC77" s="156"/>
      <c r="AD77" s="247"/>
      <c r="AE77" s="156"/>
      <c r="AF77" s="156"/>
      <c r="AG77" s="156"/>
      <c r="AH77" s="156"/>
      <c r="AI77" s="156"/>
      <c r="AJ77" s="156"/>
      <c r="AK77" s="156"/>
      <c r="AL77" s="157" t="s">
        <v>73</v>
      </c>
      <c r="AM77" s="88"/>
      <c r="AN77" s="87"/>
      <c r="AO77" s="91"/>
      <c r="AP77" s="91"/>
      <c r="AQ77" s="91"/>
    </row>
    <row r="78" spans="1:43" s="244" customFormat="1" ht="6" customHeight="1" x14ac:dyDescent="0.2">
      <c r="A78" s="96"/>
      <c r="B78" s="248"/>
      <c r="C78" s="95"/>
      <c r="D78" s="93"/>
      <c r="E78" s="96"/>
      <c r="F78" s="96"/>
      <c r="G78" s="96"/>
      <c r="H78" s="96"/>
      <c r="I78" s="96"/>
      <c r="J78" s="96"/>
      <c r="K78" s="96"/>
      <c r="L78" s="96"/>
      <c r="M78" s="96"/>
      <c r="N78" s="96"/>
      <c r="O78" s="96"/>
      <c r="P78" s="96"/>
      <c r="Q78" s="96"/>
      <c r="R78" s="96"/>
      <c r="S78" s="96"/>
      <c r="T78" s="96"/>
      <c r="U78" s="95"/>
      <c r="V78" s="93"/>
      <c r="W78" s="96"/>
      <c r="X78" s="96"/>
      <c r="Y78" s="96"/>
      <c r="Z78" s="96"/>
      <c r="AA78" s="96"/>
      <c r="AB78" s="96"/>
      <c r="AC78" s="96"/>
      <c r="AD78" s="96"/>
      <c r="AE78" s="96"/>
      <c r="AF78" s="96"/>
      <c r="AG78" s="96"/>
      <c r="AH78" s="96"/>
      <c r="AI78" s="96"/>
      <c r="AJ78" s="96"/>
      <c r="AK78" s="96"/>
      <c r="AL78" s="96"/>
      <c r="AM78" s="95"/>
      <c r="AN78" s="93"/>
      <c r="AO78" s="96"/>
      <c r="AP78" s="96"/>
      <c r="AQ78" s="96"/>
    </row>
    <row r="79" spans="1:43" s="91" customFormat="1" ht="6" customHeight="1" x14ac:dyDescent="0.2">
      <c r="A79" s="81"/>
      <c r="B79" s="368"/>
      <c r="C79" s="82"/>
      <c r="D79" s="80"/>
      <c r="E79" s="81"/>
      <c r="F79" s="81"/>
      <c r="G79" s="81"/>
      <c r="H79" s="81"/>
      <c r="I79" s="81"/>
      <c r="J79" s="81"/>
      <c r="K79" s="81"/>
      <c r="L79" s="81"/>
      <c r="M79" s="81"/>
      <c r="N79" s="81"/>
      <c r="O79" s="81"/>
      <c r="P79" s="81"/>
      <c r="Q79" s="81"/>
      <c r="R79" s="81"/>
      <c r="S79" s="81"/>
      <c r="T79" s="81"/>
      <c r="U79" s="82"/>
      <c r="V79" s="80"/>
      <c r="W79" s="81"/>
      <c r="X79" s="81"/>
      <c r="Y79" s="81"/>
      <c r="Z79" s="81"/>
      <c r="AA79" s="81"/>
      <c r="AB79" s="81"/>
      <c r="AC79" s="81"/>
      <c r="AD79" s="81"/>
      <c r="AE79" s="81"/>
      <c r="AF79" s="81"/>
      <c r="AG79" s="81"/>
      <c r="AH79" s="81"/>
      <c r="AI79" s="81"/>
      <c r="AJ79" s="81"/>
      <c r="AK79" s="81"/>
      <c r="AL79" s="81"/>
      <c r="AM79" s="82"/>
      <c r="AN79" s="80"/>
      <c r="AO79" s="81"/>
      <c r="AP79" s="81"/>
      <c r="AQ79" s="81"/>
    </row>
    <row r="80" spans="1:43" s="244" customFormat="1" ht="11.25" customHeight="1" x14ac:dyDescent="0.2">
      <c r="A80" s="91"/>
      <c r="B80" s="361">
        <v>107</v>
      </c>
      <c r="C80" s="88"/>
      <c r="D80" s="87"/>
      <c r="E80" s="439" t="str">
        <f ca="1">VLOOKUP(INDIRECT(ADDRESS(ROW(),COLUMN()-3)),Language_Translations,MATCH(Language_Selected,Language_Options,0),FALSE)</f>
        <v>Faites-vous quelque chose pour rendre l'eau plus saine à boire ?</v>
      </c>
      <c r="F80" s="439"/>
      <c r="G80" s="439"/>
      <c r="H80" s="439"/>
      <c r="I80" s="439"/>
      <c r="J80" s="439"/>
      <c r="K80" s="439"/>
      <c r="L80" s="439"/>
      <c r="M80" s="439"/>
      <c r="N80" s="439"/>
      <c r="O80" s="439"/>
      <c r="P80" s="439"/>
      <c r="Q80" s="439"/>
      <c r="R80" s="439"/>
      <c r="S80" s="439"/>
      <c r="T80" s="439"/>
      <c r="U80" s="88"/>
      <c r="V80" s="87"/>
      <c r="W80" s="345" t="s">
        <v>264</v>
      </c>
      <c r="X80" s="345"/>
      <c r="Y80" s="249" t="s">
        <v>0</v>
      </c>
      <c r="Z80" s="249"/>
      <c r="AA80" s="344"/>
      <c r="AB80" s="344"/>
      <c r="AC80" s="156"/>
      <c r="AD80" s="156"/>
      <c r="AE80" s="156"/>
      <c r="AF80" s="156"/>
      <c r="AG80" s="156"/>
      <c r="AH80" s="156"/>
      <c r="AI80" s="156"/>
      <c r="AJ80" s="156"/>
      <c r="AK80" s="156"/>
      <c r="AL80" s="157" t="s">
        <v>42</v>
      </c>
      <c r="AM80" s="88"/>
      <c r="AN80" s="87"/>
      <c r="AO80" s="91"/>
      <c r="AP80" s="91"/>
      <c r="AQ80" s="91"/>
    </row>
    <row r="81" spans="1:43" s="244" customFormat="1" ht="11.25" customHeight="1" x14ac:dyDescent="0.2">
      <c r="A81" s="91"/>
      <c r="B81" s="361"/>
      <c r="C81" s="88"/>
      <c r="D81" s="87"/>
      <c r="E81" s="439"/>
      <c r="F81" s="439"/>
      <c r="G81" s="439"/>
      <c r="H81" s="439"/>
      <c r="I81" s="439"/>
      <c r="J81" s="439"/>
      <c r="K81" s="439"/>
      <c r="L81" s="439"/>
      <c r="M81" s="439"/>
      <c r="N81" s="439"/>
      <c r="O81" s="439"/>
      <c r="P81" s="439"/>
      <c r="Q81" s="439"/>
      <c r="R81" s="439"/>
      <c r="S81" s="439"/>
      <c r="T81" s="439"/>
      <c r="U81" s="88"/>
      <c r="V81" s="87"/>
      <c r="W81" s="345" t="s">
        <v>265</v>
      </c>
      <c r="X81" s="345"/>
      <c r="Y81" s="249" t="s">
        <v>0</v>
      </c>
      <c r="Z81" s="344"/>
      <c r="AA81" s="344"/>
      <c r="AB81" s="344"/>
      <c r="AC81" s="156"/>
      <c r="AD81" s="156"/>
      <c r="AE81" s="156"/>
      <c r="AF81" s="156"/>
      <c r="AG81" s="156"/>
      <c r="AH81" s="156"/>
      <c r="AI81" s="156"/>
      <c r="AJ81" s="156"/>
      <c r="AK81" s="156"/>
      <c r="AL81" s="157" t="s">
        <v>43</v>
      </c>
      <c r="AM81" s="88"/>
      <c r="AN81" s="87"/>
      <c r="AO81" s="91"/>
      <c r="AP81" s="436">
        <v>109</v>
      </c>
      <c r="AQ81" s="91"/>
    </row>
    <row r="82" spans="1:43" s="244" customFormat="1" ht="11.25" customHeight="1" x14ac:dyDescent="0.2">
      <c r="A82" s="91"/>
      <c r="B82" s="361"/>
      <c r="C82" s="88"/>
      <c r="D82" s="87"/>
      <c r="E82" s="439"/>
      <c r="F82" s="439"/>
      <c r="G82" s="439"/>
      <c r="H82" s="439"/>
      <c r="I82" s="439"/>
      <c r="J82" s="439"/>
      <c r="K82" s="439"/>
      <c r="L82" s="439"/>
      <c r="M82" s="439"/>
      <c r="N82" s="439"/>
      <c r="O82" s="439"/>
      <c r="P82" s="439"/>
      <c r="Q82" s="439"/>
      <c r="R82" s="439"/>
      <c r="S82" s="439"/>
      <c r="T82" s="439"/>
      <c r="U82" s="88"/>
      <c r="V82" s="87"/>
      <c r="W82" s="345" t="s">
        <v>336</v>
      </c>
      <c r="X82" s="345"/>
      <c r="Y82" s="345"/>
      <c r="Z82" s="345"/>
      <c r="AA82" s="345"/>
      <c r="AB82" s="249" t="s">
        <v>0</v>
      </c>
      <c r="AC82" s="156"/>
      <c r="AD82" s="247"/>
      <c r="AE82" s="156"/>
      <c r="AF82" s="156"/>
      <c r="AG82" s="156"/>
      <c r="AH82" s="156"/>
      <c r="AI82" s="156"/>
      <c r="AJ82" s="156"/>
      <c r="AK82" s="156"/>
      <c r="AL82" s="157" t="s">
        <v>73</v>
      </c>
      <c r="AM82" s="88"/>
      <c r="AN82" s="87"/>
      <c r="AO82" s="91"/>
      <c r="AP82" s="436"/>
      <c r="AQ82" s="91"/>
    </row>
    <row r="83" spans="1:43" s="244" customFormat="1" ht="6" customHeight="1" x14ac:dyDescent="0.2">
      <c r="A83" s="96"/>
      <c r="B83" s="248"/>
      <c r="C83" s="95"/>
      <c r="D83" s="93"/>
      <c r="E83" s="96"/>
      <c r="F83" s="96"/>
      <c r="G83" s="96"/>
      <c r="H83" s="96"/>
      <c r="I83" s="96"/>
      <c r="J83" s="96"/>
      <c r="K83" s="96"/>
      <c r="L83" s="96"/>
      <c r="M83" s="96"/>
      <c r="N83" s="96"/>
      <c r="O83" s="96"/>
      <c r="P83" s="96"/>
      <c r="Q83" s="96"/>
      <c r="R83" s="96"/>
      <c r="S83" s="96"/>
      <c r="T83" s="96"/>
      <c r="U83" s="95"/>
      <c r="V83" s="93"/>
      <c r="W83" s="96"/>
      <c r="X83" s="96"/>
      <c r="Y83" s="96"/>
      <c r="Z83" s="96"/>
      <c r="AA83" s="96"/>
      <c r="AB83" s="96"/>
      <c r="AC83" s="96"/>
      <c r="AD83" s="96"/>
      <c r="AE83" s="96"/>
      <c r="AF83" s="96"/>
      <c r="AG83" s="96"/>
      <c r="AH83" s="96"/>
      <c r="AI83" s="96"/>
      <c r="AJ83" s="96"/>
      <c r="AK83" s="96"/>
      <c r="AL83" s="96"/>
      <c r="AM83" s="95"/>
      <c r="AN83" s="93"/>
      <c r="AO83" s="96"/>
      <c r="AP83" s="96"/>
      <c r="AQ83" s="96"/>
    </row>
    <row r="84" spans="1:43" s="244" customFormat="1" ht="6" customHeight="1" x14ac:dyDescent="0.2">
      <c r="A84" s="81"/>
      <c r="B84" s="368"/>
      <c r="C84" s="82"/>
      <c r="D84" s="80"/>
      <c r="E84" s="81"/>
      <c r="F84" s="81"/>
      <c r="G84" s="81"/>
      <c r="H84" s="81"/>
      <c r="I84" s="81"/>
      <c r="J84" s="81"/>
      <c r="K84" s="81"/>
      <c r="L84" s="81"/>
      <c r="M84" s="81"/>
      <c r="N84" s="81"/>
      <c r="O84" s="81"/>
      <c r="P84" s="81"/>
      <c r="Q84" s="81"/>
      <c r="R84" s="81"/>
      <c r="S84" s="81"/>
      <c r="T84" s="81"/>
      <c r="U84" s="82"/>
      <c r="V84" s="80"/>
      <c r="W84" s="81"/>
      <c r="X84" s="81"/>
      <c r="Y84" s="81"/>
      <c r="Z84" s="81"/>
      <c r="AA84" s="81"/>
      <c r="AB84" s="81"/>
      <c r="AC84" s="81"/>
      <c r="AD84" s="81"/>
      <c r="AE84" s="81"/>
      <c r="AF84" s="81"/>
      <c r="AG84" s="81"/>
      <c r="AH84" s="81"/>
      <c r="AI84" s="81"/>
      <c r="AJ84" s="81"/>
      <c r="AK84" s="81"/>
      <c r="AL84" s="243"/>
      <c r="AM84" s="82"/>
      <c r="AN84" s="80"/>
      <c r="AO84" s="81"/>
      <c r="AP84" s="81"/>
      <c r="AQ84" s="81"/>
    </row>
    <row r="85" spans="1:43" s="244" customFormat="1" ht="11.25" customHeight="1" x14ac:dyDescent="0.2">
      <c r="A85" s="91"/>
      <c r="B85" s="361">
        <v>108</v>
      </c>
      <c r="C85" s="88"/>
      <c r="D85" s="87"/>
      <c r="E85" s="427" t="str">
        <f ca="1">VLOOKUP(INDIRECT(ADDRESS(ROW(),COLUMN()-3)),Language_Translations,MATCH(Language_Selected,Language_Options,0),FALSE)</f>
        <v>Habituellement, que faites-vous pour rendre l'eau que vous buvez plus saine ?
Quelque chose d'autre ?</v>
      </c>
      <c r="F85" s="427"/>
      <c r="G85" s="427"/>
      <c r="H85" s="427"/>
      <c r="I85" s="427"/>
      <c r="J85" s="427"/>
      <c r="K85" s="427"/>
      <c r="L85" s="427"/>
      <c r="M85" s="427"/>
      <c r="N85" s="427"/>
      <c r="O85" s="427"/>
      <c r="P85" s="427"/>
      <c r="Q85" s="427"/>
      <c r="R85" s="427"/>
      <c r="S85" s="427"/>
      <c r="T85" s="427"/>
      <c r="U85" s="88"/>
      <c r="V85" s="87"/>
      <c r="W85" s="244" t="s">
        <v>338</v>
      </c>
      <c r="Y85" s="252"/>
      <c r="Z85" s="252"/>
      <c r="AA85" s="252"/>
      <c r="AB85" s="252"/>
      <c r="AD85" s="252" t="s">
        <v>0</v>
      </c>
      <c r="AE85" s="363"/>
      <c r="AF85" s="363"/>
      <c r="AG85" s="363"/>
      <c r="AH85" s="363"/>
      <c r="AI85" s="363"/>
      <c r="AJ85" s="363"/>
      <c r="AK85" s="363"/>
      <c r="AL85" s="245" t="s">
        <v>46</v>
      </c>
      <c r="AM85" s="88"/>
      <c r="AN85" s="87"/>
    </row>
    <row r="86" spans="1:43" s="244" customFormat="1" ht="11.25" customHeight="1" x14ac:dyDescent="0.2">
      <c r="A86" s="91"/>
      <c r="B86" s="245"/>
      <c r="C86" s="88"/>
      <c r="D86" s="87"/>
      <c r="E86" s="427"/>
      <c r="F86" s="427"/>
      <c r="G86" s="427"/>
      <c r="H86" s="427"/>
      <c r="I86" s="427"/>
      <c r="J86" s="427"/>
      <c r="K86" s="427"/>
      <c r="L86" s="427"/>
      <c r="M86" s="427"/>
      <c r="N86" s="427"/>
      <c r="O86" s="427"/>
      <c r="P86" s="427"/>
      <c r="Q86" s="427"/>
      <c r="R86" s="427"/>
      <c r="S86" s="427"/>
      <c r="T86" s="427"/>
      <c r="U86" s="88"/>
      <c r="V86" s="87"/>
      <c r="W86" s="244" t="s">
        <v>339</v>
      </c>
      <c r="AE86" s="252"/>
      <c r="AF86" s="252"/>
      <c r="AH86" s="252" t="s">
        <v>0</v>
      </c>
      <c r="AI86" s="252"/>
      <c r="AJ86" s="252"/>
      <c r="AK86" s="252"/>
      <c r="AL86" s="245" t="s">
        <v>47</v>
      </c>
      <c r="AM86" s="88"/>
      <c r="AN86" s="87"/>
    </row>
    <row r="87" spans="1:43" s="244" customFormat="1" ht="11.25" customHeight="1" x14ac:dyDescent="0.2">
      <c r="A87" s="91"/>
      <c r="B87" s="245"/>
      <c r="C87" s="88"/>
      <c r="D87" s="87"/>
      <c r="E87" s="427"/>
      <c r="F87" s="427"/>
      <c r="G87" s="427"/>
      <c r="H87" s="427"/>
      <c r="I87" s="427"/>
      <c r="J87" s="427"/>
      <c r="K87" s="427"/>
      <c r="L87" s="427"/>
      <c r="M87" s="427"/>
      <c r="N87" s="427"/>
      <c r="O87" s="427"/>
      <c r="P87" s="427"/>
      <c r="Q87" s="427"/>
      <c r="R87" s="427"/>
      <c r="S87" s="427"/>
      <c r="T87" s="427"/>
      <c r="U87" s="88"/>
      <c r="V87" s="87"/>
      <c r="W87" s="244" t="s">
        <v>340</v>
      </c>
      <c r="AF87" s="252"/>
      <c r="AG87" s="252"/>
      <c r="AH87" s="252" t="s">
        <v>0</v>
      </c>
      <c r="AI87" s="252"/>
      <c r="AJ87" s="252"/>
      <c r="AK87" s="252"/>
      <c r="AL87" s="245" t="s">
        <v>48</v>
      </c>
      <c r="AM87" s="88"/>
      <c r="AN87" s="87"/>
    </row>
    <row r="88" spans="1:43" s="244" customFormat="1" ht="11.25" customHeight="1" x14ac:dyDescent="0.2">
      <c r="A88" s="91"/>
      <c r="B88" s="245"/>
      <c r="C88" s="88"/>
      <c r="D88" s="87"/>
      <c r="E88" s="427"/>
      <c r="F88" s="427"/>
      <c r="G88" s="427"/>
      <c r="H88" s="427"/>
      <c r="I88" s="427"/>
      <c r="J88" s="427"/>
      <c r="K88" s="427"/>
      <c r="L88" s="427"/>
      <c r="M88" s="427"/>
      <c r="N88" s="427"/>
      <c r="O88" s="427"/>
      <c r="P88" s="427"/>
      <c r="Q88" s="427"/>
      <c r="R88" s="427"/>
      <c r="S88" s="427"/>
      <c r="T88" s="427"/>
      <c r="U88" s="88"/>
      <c r="V88" s="87"/>
      <c r="W88" s="244" t="s">
        <v>341</v>
      </c>
      <c r="AL88" s="245"/>
      <c r="AM88" s="88"/>
      <c r="AN88" s="87"/>
    </row>
    <row r="89" spans="1:43" s="244" customFormat="1" ht="11.25" customHeight="1" x14ac:dyDescent="0.2">
      <c r="A89" s="91"/>
      <c r="B89" s="245"/>
      <c r="C89" s="88"/>
      <c r="D89" s="87"/>
      <c r="U89" s="88"/>
      <c r="V89" s="87"/>
      <c r="X89" s="244" t="s">
        <v>582</v>
      </c>
      <c r="AF89" s="252" t="s">
        <v>0</v>
      </c>
      <c r="AG89" s="252"/>
      <c r="AH89" s="252"/>
      <c r="AI89" s="252"/>
      <c r="AJ89" s="252"/>
      <c r="AK89" s="252"/>
      <c r="AL89" s="245" t="s">
        <v>49</v>
      </c>
      <c r="AM89" s="88"/>
      <c r="AN89" s="87"/>
    </row>
    <row r="90" spans="1:43" s="244" customFormat="1" ht="11.25" customHeight="1" x14ac:dyDescent="0.2">
      <c r="A90" s="91"/>
      <c r="B90" s="245"/>
      <c r="C90" s="88"/>
      <c r="D90" s="87"/>
      <c r="E90" s="437" t="s">
        <v>510</v>
      </c>
      <c r="F90" s="437"/>
      <c r="G90" s="437"/>
      <c r="H90" s="437"/>
      <c r="I90" s="437"/>
      <c r="J90" s="437"/>
      <c r="K90" s="437"/>
      <c r="L90" s="437"/>
      <c r="M90" s="437"/>
      <c r="N90" s="437"/>
      <c r="O90" s="437"/>
      <c r="P90" s="437"/>
      <c r="Q90" s="437"/>
      <c r="R90" s="437"/>
      <c r="S90" s="437"/>
      <c r="T90" s="437"/>
      <c r="U90" s="88"/>
      <c r="V90" s="87"/>
      <c r="W90" s="244" t="s">
        <v>342</v>
      </c>
      <c r="AD90" s="252"/>
      <c r="AE90" s="252" t="s">
        <v>0</v>
      </c>
      <c r="AF90" s="252"/>
      <c r="AG90" s="252"/>
      <c r="AH90" s="252"/>
      <c r="AI90" s="252"/>
      <c r="AJ90" s="252"/>
      <c r="AK90" s="252"/>
      <c r="AL90" s="245" t="s">
        <v>50</v>
      </c>
      <c r="AM90" s="88"/>
      <c r="AN90" s="87"/>
    </row>
    <row r="91" spans="1:43" s="244" customFormat="1" ht="11.25" customHeight="1" x14ac:dyDescent="0.2">
      <c r="A91" s="91"/>
      <c r="B91" s="245"/>
      <c r="C91" s="88"/>
      <c r="D91" s="87"/>
      <c r="U91" s="88"/>
      <c r="V91" s="87"/>
      <c r="W91" s="244" t="s">
        <v>343</v>
      </c>
      <c r="AE91" s="252" t="s">
        <v>0</v>
      </c>
      <c r="AF91" s="252"/>
      <c r="AG91" s="252"/>
      <c r="AH91" s="252"/>
      <c r="AI91" s="252"/>
      <c r="AJ91" s="252"/>
      <c r="AK91" s="252"/>
      <c r="AL91" s="245" t="s">
        <v>6</v>
      </c>
      <c r="AM91" s="88"/>
      <c r="AN91" s="87"/>
    </row>
    <row r="92" spans="1:43" s="244" customFormat="1" ht="11.25" customHeight="1" x14ac:dyDescent="0.2">
      <c r="A92" s="91"/>
      <c r="B92" s="245"/>
      <c r="C92" s="88"/>
      <c r="D92" s="87"/>
      <c r="U92" s="88"/>
      <c r="V92" s="87"/>
      <c r="AL92" s="245"/>
      <c r="AM92" s="88"/>
      <c r="AN92" s="87"/>
    </row>
    <row r="93" spans="1:43" s="244" customFormat="1" ht="11.25" customHeight="1" x14ac:dyDescent="0.2">
      <c r="A93" s="91"/>
      <c r="B93" s="245"/>
      <c r="C93" s="88"/>
      <c r="D93" s="87"/>
      <c r="U93" s="88"/>
      <c r="V93" s="87"/>
      <c r="W93" s="244" t="s">
        <v>189</v>
      </c>
      <c r="Z93" s="91"/>
      <c r="AB93" s="91"/>
      <c r="AC93" s="91"/>
      <c r="AD93" s="91"/>
      <c r="AE93" s="91"/>
      <c r="AF93" s="91"/>
      <c r="AG93" s="91"/>
      <c r="AH93" s="91"/>
      <c r="AI93" s="91"/>
      <c r="AJ93" s="91"/>
      <c r="AL93" s="245" t="s">
        <v>51</v>
      </c>
      <c r="AM93" s="88"/>
      <c r="AN93" s="87"/>
    </row>
    <row r="94" spans="1:43" s="244" customFormat="1" ht="11.25" customHeight="1" x14ac:dyDescent="0.2">
      <c r="A94" s="91"/>
      <c r="B94" s="245"/>
      <c r="C94" s="88"/>
      <c r="D94" s="87"/>
      <c r="U94" s="88"/>
      <c r="V94" s="87"/>
      <c r="Z94" s="434" t="s">
        <v>190</v>
      </c>
      <c r="AA94" s="434"/>
      <c r="AB94" s="434"/>
      <c r="AC94" s="434"/>
      <c r="AD94" s="434"/>
      <c r="AE94" s="434"/>
      <c r="AF94" s="434"/>
      <c r="AG94" s="434"/>
      <c r="AH94" s="434"/>
      <c r="AI94" s="434"/>
      <c r="AJ94" s="434"/>
      <c r="AK94" s="434"/>
      <c r="AL94" s="245"/>
      <c r="AM94" s="88"/>
      <c r="AN94" s="87"/>
    </row>
    <row r="95" spans="1:43" s="244" customFormat="1" ht="11.25" customHeight="1" x14ac:dyDescent="0.2">
      <c r="A95" s="91"/>
      <c r="B95" s="245"/>
      <c r="C95" s="88"/>
      <c r="D95" s="87"/>
      <c r="U95" s="88"/>
      <c r="V95" s="87"/>
      <c r="W95" s="244" t="s">
        <v>336</v>
      </c>
      <c r="AB95" s="252" t="s">
        <v>0</v>
      </c>
      <c r="AC95" s="252"/>
      <c r="AD95" s="252"/>
      <c r="AE95" s="252"/>
      <c r="AF95" s="252"/>
      <c r="AG95" s="252"/>
      <c r="AH95" s="252"/>
      <c r="AI95" s="252"/>
      <c r="AJ95" s="252"/>
      <c r="AK95" s="252"/>
      <c r="AL95" s="245" t="s">
        <v>52</v>
      </c>
      <c r="AM95" s="88"/>
      <c r="AN95" s="87"/>
    </row>
    <row r="96" spans="1:43" s="244" customFormat="1" ht="6" customHeight="1" x14ac:dyDescent="0.2">
      <c r="A96" s="96"/>
      <c r="B96" s="248"/>
      <c r="C96" s="95"/>
      <c r="D96" s="93"/>
      <c r="E96" s="96"/>
      <c r="F96" s="96"/>
      <c r="G96" s="96"/>
      <c r="H96" s="96"/>
      <c r="I96" s="96"/>
      <c r="J96" s="96"/>
      <c r="K96" s="96"/>
      <c r="L96" s="96"/>
      <c r="M96" s="96"/>
      <c r="N96" s="96"/>
      <c r="O96" s="96"/>
      <c r="P96" s="96"/>
      <c r="Q96" s="96"/>
      <c r="R96" s="96"/>
      <c r="S96" s="96"/>
      <c r="T96" s="96"/>
      <c r="U96" s="95"/>
      <c r="V96" s="93"/>
      <c r="W96" s="96"/>
      <c r="X96" s="96"/>
      <c r="Y96" s="96"/>
      <c r="Z96" s="96"/>
      <c r="AA96" s="96"/>
      <c r="AB96" s="96"/>
      <c r="AC96" s="96"/>
      <c r="AD96" s="96"/>
      <c r="AE96" s="96"/>
      <c r="AF96" s="96"/>
      <c r="AG96" s="96"/>
      <c r="AH96" s="96"/>
      <c r="AI96" s="96"/>
      <c r="AJ96" s="96"/>
      <c r="AK96" s="96"/>
      <c r="AL96" s="248"/>
      <c r="AM96" s="95"/>
      <c r="AN96" s="93"/>
      <c r="AO96" s="96"/>
      <c r="AP96" s="96"/>
      <c r="AQ96" s="96"/>
    </row>
    <row r="97" spans="1:43" ht="6" customHeight="1" x14ac:dyDescent="0.2">
      <c r="A97" s="76"/>
      <c r="B97" s="357"/>
      <c r="C97" s="77"/>
      <c r="D97" s="78"/>
      <c r="E97" s="76"/>
      <c r="F97" s="76"/>
      <c r="G97" s="76"/>
      <c r="H97" s="76"/>
      <c r="I97" s="76"/>
      <c r="J97" s="76"/>
      <c r="K97" s="76"/>
      <c r="L97" s="76"/>
      <c r="M97" s="76"/>
      <c r="N97" s="76"/>
      <c r="O97" s="76"/>
      <c r="P97" s="76"/>
      <c r="Q97" s="76"/>
      <c r="R97" s="76"/>
      <c r="S97" s="76"/>
      <c r="T97" s="76"/>
      <c r="U97" s="77"/>
      <c r="V97" s="78"/>
      <c r="W97" s="76"/>
      <c r="X97" s="76"/>
      <c r="Y97" s="76"/>
      <c r="Z97" s="76"/>
      <c r="AA97" s="76"/>
      <c r="AB97" s="76"/>
      <c r="AC97" s="76"/>
      <c r="AD97" s="76"/>
      <c r="AE97" s="76"/>
      <c r="AF97" s="76"/>
      <c r="AG97" s="76"/>
      <c r="AH97" s="76"/>
      <c r="AI97" s="76"/>
      <c r="AJ97" s="76"/>
      <c r="AK97" s="76"/>
      <c r="AL97" s="223"/>
      <c r="AM97" s="77"/>
      <c r="AN97" s="78"/>
      <c r="AO97" s="76"/>
      <c r="AP97" s="76"/>
      <c r="AQ97" s="76"/>
    </row>
    <row r="98" spans="1:43" ht="11.25" customHeight="1" x14ac:dyDescent="0.2">
      <c r="A98" s="52"/>
      <c r="B98" s="371">
        <v>109</v>
      </c>
      <c r="C98" s="53"/>
      <c r="D98" s="54"/>
      <c r="E98" s="425" t="str">
        <f ca="1">VLOOKUP(INDIRECT(ADDRESS(ROW(),COLUMN()-3)),Language_Translations,MATCH(Language_Selected,Language_Options,0),FALSE)</f>
        <v>Quel type de toilettes les membres de votre ménage utilisent-ils habituellement ?</v>
      </c>
      <c r="F98" s="425"/>
      <c r="G98" s="425"/>
      <c r="H98" s="425"/>
      <c r="I98" s="425"/>
      <c r="J98" s="425"/>
      <c r="K98" s="425"/>
      <c r="L98" s="425"/>
      <c r="M98" s="425"/>
      <c r="N98" s="425"/>
      <c r="O98" s="425"/>
      <c r="P98" s="425"/>
      <c r="Q98" s="425"/>
      <c r="R98" s="425"/>
      <c r="S98" s="425"/>
      <c r="T98" s="425"/>
      <c r="U98" s="154"/>
      <c r="V98" s="54"/>
      <c r="W98" s="254" t="s">
        <v>344</v>
      </c>
      <c r="X98" s="130"/>
      <c r="Y98" s="130"/>
      <c r="Z98" s="130"/>
      <c r="AA98" s="130"/>
      <c r="AB98" s="130"/>
      <c r="AC98" s="130"/>
      <c r="AD98" s="130"/>
      <c r="AE98" s="130"/>
      <c r="AF98" s="130"/>
      <c r="AG98" s="130"/>
      <c r="AH98" s="130"/>
      <c r="AI98" s="130"/>
      <c r="AJ98" s="130"/>
      <c r="AK98" s="130"/>
      <c r="AL98" s="250"/>
      <c r="AM98" s="53"/>
      <c r="AN98" s="54"/>
      <c r="AO98" s="130"/>
      <c r="AP98" s="130"/>
      <c r="AQ98" s="130"/>
    </row>
    <row r="99" spans="1:43" x14ac:dyDescent="0.2">
      <c r="A99" s="52"/>
      <c r="B99" s="265" t="s">
        <v>72</v>
      </c>
      <c r="C99" s="53"/>
      <c r="D99" s="54"/>
      <c r="E99" s="425"/>
      <c r="F99" s="425"/>
      <c r="G99" s="425"/>
      <c r="H99" s="425"/>
      <c r="I99" s="425"/>
      <c r="J99" s="425"/>
      <c r="K99" s="425"/>
      <c r="L99" s="425"/>
      <c r="M99" s="425"/>
      <c r="N99" s="425"/>
      <c r="O99" s="425"/>
      <c r="P99" s="425"/>
      <c r="Q99" s="425"/>
      <c r="R99" s="425"/>
      <c r="S99" s="425"/>
      <c r="T99" s="425"/>
      <c r="U99" s="154"/>
      <c r="V99" s="54"/>
      <c r="W99" s="130"/>
      <c r="X99" s="130" t="s">
        <v>345</v>
      </c>
      <c r="Y99" s="130"/>
      <c r="Z99" s="130"/>
      <c r="AA99" s="130"/>
      <c r="AB99" s="130"/>
      <c r="AC99" s="130"/>
      <c r="AD99" s="130"/>
      <c r="AE99" s="130"/>
      <c r="AF99" s="130"/>
      <c r="AG99" s="130"/>
      <c r="AH99" s="130"/>
      <c r="AI99" s="130"/>
      <c r="AJ99" s="130"/>
      <c r="AK99" s="130"/>
      <c r="AL99" s="250"/>
      <c r="AM99" s="53"/>
      <c r="AN99" s="54"/>
      <c r="AO99" s="130"/>
      <c r="AP99" s="130"/>
      <c r="AQ99" s="130"/>
    </row>
    <row r="100" spans="1:43" x14ac:dyDescent="0.2">
      <c r="A100" s="52"/>
      <c r="B100" s="371"/>
      <c r="C100" s="53"/>
      <c r="D100" s="54"/>
      <c r="E100" s="425"/>
      <c r="F100" s="425"/>
      <c r="G100" s="425"/>
      <c r="H100" s="425"/>
      <c r="I100" s="425"/>
      <c r="J100" s="425"/>
      <c r="K100" s="425"/>
      <c r="L100" s="425"/>
      <c r="M100" s="425"/>
      <c r="N100" s="425"/>
      <c r="O100" s="425"/>
      <c r="P100" s="425"/>
      <c r="Q100" s="425"/>
      <c r="R100" s="425"/>
      <c r="S100" s="425"/>
      <c r="T100" s="425"/>
      <c r="U100" s="154"/>
      <c r="V100" s="54"/>
      <c r="W100" s="130"/>
      <c r="X100" s="130"/>
      <c r="Y100" s="130" t="s">
        <v>346</v>
      </c>
      <c r="Z100" s="130"/>
      <c r="AA100" s="130"/>
      <c r="AB100" s="249"/>
      <c r="AC100" s="249"/>
      <c r="AD100" s="247"/>
      <c r="AE100" s="249"/>
      <c r="AF100" s="249"/>
      <c r="AG100" s="249" t="s">
        <v>0</v>
      </c>
      <c r="AH100" s="249"/>
      <c r="AI100" s="249"/>
      <c r="AJ100" s="249"/>
      <c r="AK100" s="249"/>
      <c r="AL100" s="250" t="s">
        <v>18</v>
      </c>
      <c r="AM100" s="53"/>
      <c r="AN100" s="54"/>
      <c r="AO100" s="130"/>
      <c r="AP100" s="130"/>
      <c r="AQ100" s="130"/>
    </row>
    <row r="101" spans="1:43" x14ac:dyDescent="0.2">
      <c r="A101" s="52"/>
      <c r="B101" s="371"/>
      <c r="C101" s="53"/>
      <c r="D101" s="54"/>
      <c r="E101" s="255"/>
      <c r="F101" s="255"/>
      <c r="G101" s="255"/>
      <c r="H101" s="255"/>
      <c r="I101" s="255"/>
      <c r="J101" s="255"/>
      <c r="K101" s="255"/>
      <c r="L101" s="255"/>
      <c r="M101" s="255"/>
      <c r="N101" s="255"/>
      <c r="O101" s="255"/>
      <c r="P101" s="255"/>
      <c r="Q101" s="255"/>
      <c r="R101" s="255"/>
      <c r="S101" s="255"/>
      <c r="T101" s="255"/>
      <c r="U101" s="154"/>
      <c r="V101" s="54"/>
      <c r="W101" s="130"/>
      <c r="X101" s="130"/>
      <c r="Y101" s="130" t="s">
        <v>347</v>
      </c>
      <c r="Z101" s="130"/>
      <c r="AA101" s="130"/>
      <c r="AB101" s="130"/>
      <c r="AC101" s="130"/>
      <c r="AD101" s="130"/>
      <c r="AE101" s="130"/>
      <c r="AF101" s="249"/>
      <c r="AG101" s="249" t="s">
        <v>0</v>
      </c>
      <c r="AH101" s="249"/>
      <c r="AI101" s="249"/>
      <c r="AJ101" s="249"/>
      <c r="AK101" s="249"/>
      <c r="AL101" s="250" t="s">
        <v>19</v>
      </c>
      <c r="AM101" s="53"/>
      <c r="AN101" s="54"/>
      <c r="AO101" s="130"/>
      <c r="AP101" s="130"/>
      <c r="AQ101" s="130"/>
    </row>
    <row r="102" spans="1:43" ht="11.25" customHeight="1" x14ac:dyDescent="0.2">
      <c r="A102" s="52"/>
      <c r="B102" s="371"/>
      <c r="C102" s="53"/>
      <c r="D102" s="54"/>
      <c r="E102" s="426" t="s">
        <v>551</v>
      </c>
      <c r="F102" s="426"/>
      <c r="G102" s="426"/>
      <c r="H102" s="426"/>
      <c r="I102" s="426"/>
      <c r="J102" s="426"/>
      <c r="K102" s="426"/>
      <c r="L102" s="426"/>
      <c r="M102" s="426"/>
      <c r="N102" s="426"/>
      <c r="O102" s="426"/>
      <c r="P102" s="426"/>
      <c r="Q102" s="426"/>
      <c r="R102" s="426"/>
      <c r="S102" s="426"/>
      <c r="T102" s="426"/>
      <c r="U102" s="154"/>
      <c r="V102" s="54"/>
      <c r="W102" s="130"/>
      <c r="X102" s="130"/>
      <c r="Y102" s="130" t="s">
        <v>348</v>
      </c>
      <c r="Z102" s="130"/>
      <c r="AA102" s="130"/>
      <c r="AB102" s="130"/>
      <c r="AC102" s="130"/>
      <c r="AD102" s="130"/>
      <c r="AF102" s="249"/>
      <c r="AH102" s="249" t="s">
        <v>0</v>
      </c>
      <c r="AI102" s="249"/>
      <c r="AJ102" s="249"/>
      <c r="AK102" s="249"/>
      <c r="AL102" s="250" t="s">
        <v>20</v>
      </c>
      <c r="AM102" s="53"/>
      <c r="AN102" s="54"/>
      <c r="AO102" s="130"/>
      <c r="AP102" s="130"/>
      <c r="AQ102" s="130"/>
    </row>
    <row r="103" spans="1:43" x14ac:dyDescent="0.2">
      <c r="A103" s="52"/>
      <c r="B103" s="371"/>
      <c r="C103" s="53"/>
      <c r="D103" s="54"/>
      <c r="E103" s="426"/>
      <c r="F103" s="426"/>
      <c r="G103" s="426"/>
      <c r="H103" s="426"/>
      <c r="I103" s="426"/>
      <c r="J103" s="426"/>
      <c r="K103" s="426"/>
      <c r="L103" s="426"/>
      <c r="M103" s="426"/>
      <c r="N103" s="426"/>
      <c r="O103" s="426"/>
      <c r="P103" s="426"/>
      <c r="Q103" s="426"/>
      <c r="R103" s="426"/>
      <c r="S103" s="426"/>
      <c r="T103" s="426"/>
      <c r="U103" s="154"/>
      <c r="V103" s="54"/>
      <c r="W103" s="130"/>
      <c r="X103" s="130"/>
      <c r="Y103" s="130" t="s">
        <v>349</v>
      </c>
      <c r="Z103" s="130"/>
      <c r="AA103" s="130"/>
      <c r="AB103" s="130"/>
      <c r="AC103" s="130"/>
      <c r="AD103" s="130"/>
      <c r="AE103" s="130"/>
      <c r="AF103" s="130"/>
      <c r="AI103" s="249" t="s">
        <v>0</v>
      </c>
      <c r="AJ103" s="249"/>
      <c r="AK103" s="249"/>
      <c r="AL103" s="250" t="s">
        <v>21</v>
      </c>
      <c r="AM103" s="53"/>
      <c r="AN103" s="54"/>
      <c r="AO103" s="130"/>
      <c r="AP103" s="130"/>
      <c r="AQ103" s="130"/>
    </row>
    <row r="104" spans="1:43" x14ac:dyDescent="0.2">
      <c r="A104" s="52"/>
      <c r="B104" s="371"/>
      <c r="C104" s="53"/>
      <c r="D104" s="54"/>
      <c r="E104" s="426"/>
      <c r="F104" s="426"/>
      <c r="G104" s="426"/>
      <c r="H104" s="426"/>
      <c r="I104" s="426"/>
      <c r="J104" s="426"/>
      <c r="K104" s="426"/>
      <c r="L104" s="426"/>
      <c r="M104" s="426"/>
      <c r="N104" s="426"/>
      <c r="O104" s="426"/>
      <c r="P104" s="426"/>
      <c r="Q104" s="426"/>
      <c r="R104" s="426"/>
      <c r="S104" s="426"/>
      <c r="T104" s="426"/>
      <c r="U104" s="154"/>
      <c r="V104" s="54"/>
      <c r="W104" s="130"/>
      <c r="X104" s="130"/>
      <c r="Y104" s="130" t="s">
        <v>350</v>
      </c>
      <c r="Z104" s="130"/>
      <c r="AA104" s="130"/>
      <c r="AB104" s="130"/>
      <c r="AC104" s="130"/>
      <c r="AD104" s="130"/>
      <c r="AE104" s="249" t="s">
        <v>0</v>
      </c>
      <c r="AF104" s="249"/>
      <c r="AG104" s="247"/>
      <c r="AH104" s="249"/>
      <c r="AI104" s="249"/>
      <c r="AJ104" s="249"/>
      <c r="AK104" s="249"/>
      <c r="AL104" s="250" t="s">
        <v>22</v>
      </c>
      <c r="AM104" s="53"/>
      <c r="AN104" s="54"/>
      <c r="AO104" s="130"/>
      <c r="AP104" s="130"/>
      <c r="AQ104" s="130"/>
    </row>
    <row r="105" spans="1:43" x14ac:dyDescent="0.2">
      <c r="A105" s="52"/>
      <c r="B105" s="371"/>
      <c r="C105" s="53"/>
      <c r="D105" s="54"/>
      <c r="E105" s="426"/>
      <c r="F105" s="426"/>
      <c r="G105" s="426"/>
      <c r="H105" s="426"/>
      <c r="I105" s="426"/>
      <c r="J105" s="426"/>
      <c r="K105" s="426"/>
      <c r="L105" s="426"/>
      <c r="M105" s="426"/>
      <c r="N105" s="426"/>
      <c r="O105" s="426"/>
      <c r="P105" s="426"/>
      <c r="Q105" s="426"/>
      <c r="R105" s="426"/>
      <c r="S105" s="426"/>
      <c r="T105" s="426"/>
      <c r="U105" s="154"/>
      <c r="V105" s="54"/>
      <c r="W105" s="254" t="s">
        <v>351</v>
      </c>
      <c r="X105" s="130"/>
      <c r="Y105" s="130"/>
      <c r="Z105" s="130"/>
      <c r="AA105" s="130"/>
      <c r="AB105" s="130"/>
      <c r="AC105" s="130"/>
      <c r="AD105" s="130"/>
      <c r="AE105" s="130"/>
      <c r="AF105" s="130"/>
      <c r="AG105" s="130"/>
      <c r="AH105" s="130"/>
      <c r="AI105" s="130"/>
      <c r="AJ105" s="130"/>
      <c r="AK105" s="130"/>
      <c r="AL105" s="250"/>
      <c r="AM105" s="53"/>
      <c r="AN105" s="54"/>
      <c r="AO105" s="130"/>
      <c r="AP105" s="130"/>
      <c r="AQ105" s="130"/>
    </row>
    <row r="106" spans="1:43" x14ac:dyDescent="0.2">
      <c r="A106" s="52"/>
      <c r="B106" s="371"/>
      <c r="C106" s="53"/>
      <c r="D106" s="54"/>
      <c r="E106" s="255"/>
      <c r="F106" s="255"/>
      <c r="G106" s="255"/>
      <c r="H106" s="255"/>
      <c r="I106" s="255"/>
      <c r="J106" s="255"/>
      <c r="K106" s="255"/>
      <c r="L106" s="255"/>
      <c r="M106" s="255"/>
      <c r="N106" s="255"/>
      <c r="O106" s="255"/>
      <c r="P106" s="255"/>
      <c r="Q106" s="255"/>
      <c r="R106" s="255"/>
      <c r="S106" s="255"/>
      <c r="T106" s="255"/>
      <c r="U106" s="154"/>
      <c r="V106" s="54"/>
      <c r="W106" s="130"/>
      <c r="X106" s="130" t="s">
        <v>352</v>
      </c>
      <c r="Y106" s="130"/>
      <c r="Z106" s="130"/>
      <c r="AA106" s="130"/>
      <c r="AB106" s="130"/>
      <c r="AC106" s="130"/>
      <c r="AD106" s="130"/>
      <c r="AE106" s="130"/>
      <c r="AF106" s="130"/>
      <c r="AG106" s="130"/>
      <c r="AH106" s="130"/>
      <c r="AI106" s="130"/>
      <c r="AJ106" s="130"/>
      <c r="AK106" s="130"/>
      <c r="AL106" s="250"/>
      <c r="AM106" s="53"/>
      <c r="AN106" s="54"/>
      <c r="AO106" s="130"/>
      <c r="AP106" s="130"/>
      <c r="AQ106" s="130"/>
    </row>
    <row r="107" spans="1:43" x14ac:dyDescent="0.2">
      <c r="A107" s="52"/>
      <c r="B107" s="371"/>
      <c r="C107" s="53"/>
      <c r="D107" s="54"/>
      <c r="E107" s="255"/>
      <c r="F107" s="255"/>
      <c r="G107" s="255"/>
      <c r="H107" s="255"/>
      <c r="I107" s="255"/>
      <c r="J107" s="255"/>
      <c r="K107" s="255"/>
      <c r="L107" s="255"/>
      <c r="M107" s="255"/>
      <c r="N107" s="255"/>
      <c r="O107" s="255"/>
      <c r="P107" s="255"/>
      <c r="Q107" s="255"/>
      <c r="R107" s="255"/>
      <c r="S107" s="255"/>
      <c r="T107" s="255"/>
      <c r="U107" s="154"/>
      <c r="V107" s="54"/>
      <c r="W107" s="130"/>
      <c r="X107" s="130"/>
      <c r="Y107" s="130" t="s">
        <v>353</v>
      </c>
      <c r="Z107" s="130"/>
      <c r="AA107" s="130"/>
      <c r="AB107" s="130"/>
      <c r="AD107" s="249" t="s">
        <v>0</v>
      </c>
      <c r="AE107" s="247"/>
      <c r="AF107" s="249"/>
      <c r="AG107" s="249"/>
      <c r="AH107" s="249"/>
      <c r="AI107" s="249"/>
      <c r="AJ107" s="249"/>
      <c r="AK107" s="249"/>
      <c r="AL107" s="250" t="s">
        <v>31</v>
      </c>
      <c r="AM107" s="53"/>
      <c r="AN107" s="54"/>
      <c r="AO107" s="130"/>
      <c r="AP107" s="130"/>
      <c r="AQ107" s="130"/>
    </row>
    <row r="108" spans="1:43" x14ac:dyDescent="0.2">
      <c r="A108" s="52"/>
      <c r="B108" s="371"/>
      <c r="C108" s="53"/>
      <c r="D108" s="54"/>
      <c r="E108" s="255"/>
      <c r="F108" s="255"/>
      <c r="G108" s="255"/>
      <c r="H108" s="255"/>
      <c r="I108" s="255"/>
      <c r="J108" s="255"/>
      <c r="K108" s="255"/>
      <c r="L108" s="255"/>
      <c r="M108" s="255"/>
      <c r="N108" s="255"/>
      <c r="O108" s="255"/>
      <c r="P108" s="255"/>
      <c r="Q108" s="255"/>
      <c r="R108" s="255"/>
      <c r="S108" s="255"/>
      <c r="T108" s="255"/>
      <c r="U108" s="154"/>
      <c r="V108" s="54"/>
      <c r="W108" s="130"/>
      <c r="X108" s="130" t="s">
        <v>354</v>
      </c>
      <c r="Y108" s="130"/>
      <c r="Z108" s="130"/>
      <c r="AA108" s="130"/>
      <c r="AB108" s="130"/>
      <c r="AC108" s="130"/>
      <c r="AD108" s="130"/>
      <c r="AE108" s="130"/>
      <c r="AF108" s="249"/>
      <c r="AG108" s="249"/>
      <c r="AH108" s="249"/>
      <c r="AI108" s="249" t="s">
        <v>423</v>
      </c>
      <c r="AJ108" s="249"/>
      <c r="AK108" s="249"/>
      <c r="AL108" s="250" t="s">
        <v>53</v>
      </c>
      <c r="AM108" s="53"/>
      <c r="AN108" s="54"/>
      <c r="AO108" s="130"/>
      <c r="AP108" s="130"/>
      <c r="AQ108" s="130"/>
    </row>
    <row r="109" spans="1:43" x14ac:dyDescent="0.2">
      <c r="A109" s="52"/>
      <c r="B109" s="371"/>
      <c r="C109" s="53"/>
      <c r="D109" s="54"/>
      <c r="E109" s="255"/>
      <c r="F109" s="255"/>
      <c r="G109" s="255"/>
      <c r="H109" s="255"/>
      <c r="I109" s="255"/>
      <c r="J109" s="255"/>
      <c r="K109" s="255"/>
      <c r="L109" s="255"/>
      <c r="M109" s="255"/>
      <c r="N109" s="255"/>
      <c r="O109" s="255"/>
      <c r="P109" s="255"/>
      <c r="Q109" s="255"/>
      <c r="R109" s="255"/>
      <c r="S109" s="255"/>
      <c r="T109" s="255"/>
      <c r="U109" s="154"/>
      <c r="V109" s="54"/>
      <c r="W109" s="130"/>
      <c r="X109" s="130" t="s">
        <v>355</v>
      </c>
      <c r="Y109" s="130"/>
      <c r="Z109" s="130"/>
      <c r="AA109" s="130"/>
      <c r="AB109" s="130"/>
      <c r="AC109" s="130"/>
      <c r="AD109" s="130"/>
      <c r="AE109" s="130"/>
      <c r="AF109" s="130"/>
      <c r="AG109" s="130"/>
      <c r="AH109" s="130"/>
      <c r="AI109" s="130"/>
      <c r="AJ109" s="130"/>
      <c r="AK109" s="130"/>
      <c r="AL109" s="250"/>
      <c r="AM109" s="53"/>
      <c r="AN109" s="54"/>
      <c r="AO109" s="130"/>
      <c r="AP109" s="130"/>
      <c r="AQ109" s="130"/>
    </row>
    <row r="110" spans="1:43" x14ac:dyDescent="0.2">
      <c r="A110" s="52"/>
      <c r="B110" s="371"/>
      <c r="C110" s="53"/>
      <c r="D110" s="54"/>
      <c r="E110" s="255"/>
      <c r="F110" s="255"/>
      <c r="G110" s="255"/>
      <c r="H110" s="255"/>
      <c r="I110" s="255"/>
      <c r="J110" s="255"/>
      <c r="K110" s="255"/>
      <c r="L110" s="255"/>
      <c r="M110" s="255"/>
      <c r="N110" s="255"/>
      <c r="O110" s="255"/>
      <c r="P110" s="255"/>
      <c r="Q110" s="255"/>
      <c r="R110" s="255"/>
      <c r="S110" s="255"/>
      <c r="T110" s="255"/>
      <c r="U110" s="154"/>
      <c r="V110" s="54"/>
      <c r="W110" s="130"/>
      <c r="X110" s="130"/>
      <c r="Y110" s="130" t="s">
        <v>356</v>
      </c>
      <c r="Z110" s="130"/>
      <c r="AA110" s="130"/>
      <c r="AC110" s="249"/>
      <c r="AD110" s="247" t="s">
        <v>0</v>
      </c>
      <c r="AE110" s="249"/>
      <c r="AF110" s="249"/>
      <c r="AG110" s="249"/>
      <c r="AH110" s="249"/>
      <c r="AI110" s="249"/>
      <c r="AJ110" s="249"/>
      <c r="AK110" s="249"/>
      <c r="AL110" s="250" t="s">
        <v>54</v>
      </c>
      <c r="AM110" s="53"/>
      <c r="AN110" s="54"/>
      <c r="AO110" s="130"/>
      <c r="AP110" s="130"/>
      <c r="AQ110" s="130"/>
    </row>
    <row r="111" spans="1:43" x14ac:dyDescent="0.2">
      <c r="A111" s="52"/>
      <c r="B111" s="371"/>
      <c r="C111" s="53"/>
      <c r="D111" s="54"/>
      <c r="E111" s="255"/>
      <c r="F111" s="255"/>
      <c r="G111" s="255"/>
      <c r="H111" s="255"/>
      <c r="I111" s="255"/>
      <c r="J111" s="255"/>
      <c r="K111" s="255"/>
      <c r="L111" s="255"/>
      <c r="M111" s="255"/>
      <c r="N111" s="255"/>
      <c r="O111" s="255"/>
      <c r="P111" s="255"/>
      <c r="Q111" s="255"/>
      <c r="R111" s="255"/>
      <c r="S111" s="255"/>
      <c r="T111" s="255"/>
      <c r="U111" s="154"/>
      <c r="V111" s="54"/>
      <c r="W111" s="130"/>
      <c r="X111" s="130"/>
      <c r="Y111" s="130"/>
      <c r="Z111" s="130"/>
      <c r="AA111" s="130"/>
      <c r="AC111" s="249"/>
      <c r="AD111" s="247"/>
      <c r="AE111" s="249"/>
      <c r="AF111" s="249"/>
      <c r="AG111" s="249"/>
      <c r="AH111" s="249"/>
      <c r="AI111" s="249"/>
      <c r="AJ111" s="249"/>
      <c r="AK111" s="249"/>
      <c r="AL111" s="250"/>
      <c r="AM111" s="53"/>
      <c r="AN111" s="54"/>
      <c r="AO111" s="130"/>
      <c r="AP111" s="130"/>
      <c r="AQ111" s="130"/>
    </row>
    <row r="112" spans="1:43" x14ac:dyDescent="0.2">
      <c r="A112" s="52"/>
      <c r="B112" s="371"/>
      <c r="C112" s="53"/>
      <c r="D112" s="54"/>
      <c r="E112" s="255"/>
      <c r="F112" s="255"/>
      <c r="G112" s="255"/>
      <c r="H112" s="255"/>
      <c r="I112" s="255"/>
      <c r="J112" s="255"/>
      <c r="K112" s="255"/>
      <c r="L112" s="255"/>
      <c r="M112" s="255"/>
      <c r="N112" s="255"/>
      <c r="O112" s="255"/>
      <c r="P112" s="255"/>
      <c r="Q112" s="255"/>
      <c r="R112" s="255"/>
      <c r="S112" s="255"/>
      <c r="T112" s="255"/>
      <c r="U112" s="154"/>
      <c r="V112" s="54"/>
      <c r="W112" s="130" t="s">
        <v>357</v>
      </c>
      <c r="X112" s="130"/>
      <c r="Y112" s="130"/>
      <c r="Z112" s="130"/>
      <c r="AA112" s="130"/>
      <c r="AB112" s="130"/>
      <c r="AC112" s="130"/>
      <c r="AD112" s="249"/>
      <c r="AE112" s="249"/>
      <c r="AF112" s="249" t="s">
        <v>0</v>
      </c>
      <c r="AG112" s="247"/>
      <c r="AH112" s="249"/>
      <c r="AI112" s="249"/>
      <c r="AJ112" s="249"/>
      <c r="AK112" s="249"/>
      <c r="AL112" s="250" t="s">
        <v>32</v>
      </c>
      <c r="AM112" s="53"/>
      <c r="AN112" s="54"/>
      <c r="AO112" s="130"/>
      <c r="AP112" s="130"/>
      <c r="AQ112" s="130"/>
    </row>
    <row r="113" spans="1:43" x14ac:dyDescent="0.2">
      <c r="A113" s="52"/>
      <c r="B113" s="371"/>
      <c r="C113" s="53"/>
      <c r="D113" s="54"/>
      <c r="E113" s="255"/>
      <c r="F113" s="255"/>
      <c r="G113" s="255"/>
      <c r="H113" s="255"/>
      <c r="I113" s="255"/>
      <c r="J113" s="255"/>
      <c r="K113" s="255"/>
      <c r="L113" s="255"/>
      <c r="M113" s="255"/>
      <c r="N113" s="255"/>
      <c r="O113" s="255"/>
      <c r="P113" s="255"/>
      <c r="Q113" s="255"/>
      <c r="R113" s="255"/>
      <c r="S113" s="255"/>
      <c r="T113" s="255"/>
      <c r="U113" s="154"/>
      <c r="V113" s="54"/>
      <c r="W113" s="130" t="s">
        <v>358</v>
      </c>
      <c r="X113" s="130"/>
      <c r="Y113" s="130"/>
      <c r="Z113" s="130"/>
      <c r="AA113" s="130"/>
      <c r="AB113" s="247" t="s">
        <v>0</v>
      </c>
      <c r="AC113" s="249"/>
      <c r="AD113" s="249"/>
      <c r="AE113" s="247"/>
      <c r="AF113" s="249"/>
      <c r="AG113" s="249"/>
      <c r="AH113" s="249"/>
      <c r="AI113" s="249"/>
      <c r="AJ113" s="249"/>
      <c r="AK113" s="249"/>
      <c r="AL113" s="250" t="s">
        <v>34</v>
      </c>
      <c r="AM113" s="53"/>
      <c r="AN113" s="54"/>
      <c r="AO113" s="130"/>
      <c r="AP113" s="130"/>
      <c r="AQ113" s="130"/>
    </row>
    <row r="114" spans="1:43" x14ac:dyDescent="0.2">
      <c r="A114" s="52"/>
      <c r="B114" s="371"/>
      <c r="C114" s="53"/>
      <c r="D114" s="54"/>
      <c r="E114" s="255"/>
      <c r="F114" s="255"/>
      <c r="G114" s="255"/>
      <c r="H114" s="255"/>
      <c r="I114" s="255"/>
      <c r="J114" s="255"/>
      <c r="K114" s="255"/>
      <c r="L114" s="255"/>
      <c r="M114" s="255"/>
      <c r="N114" s="255"/>
      <c r="O114" s="255"/>
      <c r="P114" s="255"/>
      <c r="Q114" s="255"/>
      <c r="R114" s="255"/>
      <c r="S114" s="255"/>
      <c r="T114" s="255"/>
      <c r="U114" s="154"/>
      <c r="V114" s="54"/>
      <c r="W114" s="130" t="s">
        <v>601</v>
      </c>
      <c r="X114" s="130"/>
      <c r="Y114" s="130"/>
      <c r="Z114" s="130"/>
      <c r="AA114" s="130"/>
      <c r="AB114" s="130"/>
      <c r="AC114" s="130"/>
      <c r="AD114" s="130"/>
      <c r="AE114" s="130"/>
      <c r="AF114" s="130"/>
      <c r="AG114" s="130"/>
      <c r="AH114" s="130"/>
      <c r="AI114" s="249" t="s">
        <v>0</v>
      </c>
      <c r="AJ114" s="249"/>
      <c r="AK114" s="249"/>
      <c r="AL114" s="250" t="s">
        <v>36</v>
      </c>
      <c r="AM114" s="53"/>
      <c r="AN114" s="54"/>
      <c r="AO114" s="130"/>
      <c r="AP114" s="130"/>
      <c r="AQ114" s="130"/>
    </row>
    <row r="115" spans="1:43" x14ac:dyDescent="0.2">
      <c r="A115" s="52"/>
      <c r="B115" s="371"/>
      <c r="C115" s="53"/>
      <c r="D115" s="54"/>
      <c r="E115" s="255"/>
      <c r="F115" s="255"/>
      <c r="G115" s="255"/>
      <c r="H115" s="255"/>
      <c r="I115" s="255"/>
      <c r="J115" s="255"/>
      <c r="K115" s="255"/>
      <c r="L115" s="255"/>
      <c r="M115" s="255"/>
      <c r="N115" s="255"/>
      <c r="O115" s="255"/>
      <c r="P115" s="255"/>
      <c r="Q115" s="255"/>
      <c r="R115" s="255"/>
      <c r="S115" s="255"/>
      <c r="T115" s="255"/>
      <c r="U115" s="154"/>
      <c r="V115" s="54"/>
      <c r="W115" s="130" t="s">
        <v>359</v>
      </c>
      <c r="X115" s="130"/>
      <c r="Y115" s="130"/>
      <c r="Z115" s="130"/>
      <c r="AA115" s="130"/>
      <c r="AB115" s="130"/>
      <c r="AC115" s="130"/>
      <c r="AD115" s="130"/>
      <c r="AF115" s="249" t="s">
        <v>0</v>
      </c>
      <c r="AG115" s="249"/>
      <c r="AH115" s="249"/>
      <c r="AI115" s="249"/>
      <c r="AJ115" s="249"/>
      <c r="AK115" s="249"/>
      <c r="AL115" s="250" t="s">
        <v>37</v>
      </c>
      <c r="AM115" s="53"/>
      <c r="AN115" s="54"/>
      <c r="AO115" s="130"/>
      <c r="AP115" s="130">
        <v>113</v>
      </c>
      <c r="AQ115" s="130"/>
    </row>
    <row r="116" spans="1:43" x14ac:dyDescent="0.2">
      <c r="A116" s="52"/>
      <c r="B116" s="371"/>
      <c r="C116" s="53"/>
      <c r="D116" s="54"/>
      <c r="E116" s="255"/>
      <c r="F116" s="255"/>
      <c r="G116" s="255"/>
      <c r="H116" s="255"/>
      <c r="I116" s="255"/>
      <c r="J116" s="255"/>
      <c r="K116" s="255"/>
      <c r="L116" s="255"/>
      <c r="M116" s="255"/>
      <c r="N116" s="255"/>
      <c r="O116" s="255"/>
      <c r="P116" s="255"/>
      <c r="Q116" s="255"/>
      <c r="R116" s="255"/>
      <c r="S116" s="255"/>
      <c r="T116" s="255"/>
      <c r="U116" s="154"/>
      <c r="V116" s="54"/>
      <c r="W116" s="130"/>
      <c r="X116" s="130"/>
      <c r="Y116" s="130"/>
      <c r="Z116" s="130"/>
      <c r="AA116" s="130"/>
      <c r="AB116" s="130"/>
      <c r="AC116" s="130"/>
      <c r="AD116" s="130"/>
      <c r="AE116" s="130"/>
      <c r="AF116" s="130"/>
      <c r="AG116" s="130"/>
      <c r="AH116" s="130"/>
      <c r="AI116" s="130"/>
      <c r="AJ116" s="130"/>
      <c r="AK116" s="130"/>
      <c r="AL116" s="250"/>
      <c r="AM116" s="53"/>
      <c r="AN116" s="54"/>
      <c r="AO116" s="130"/>
      <c r="AP116" s="130"/>
      <c r="AQ116" s="130"/>
    </row>
    <row r="117" spans="1:43" x14ac:dyDescent="0.2">
      <c r="A117" s="52"/>
      <c r="B117" s="371"/>
      <c r="C117" s="53"/>
      <c r="D117" s="54"/>
      <c r="E117" s="255"/>
      <c r="F117" s="255"/>
      <c r="G117" s="255"/>
      <c r="H117" s="255"/>
      <c r="I117" s="255"/>
      <c r="J117" s="255"/>
      <c r="K117" s="255"/>
      <c r="L117" s="255"/>
      <c r="M117" s="255"/>
      <c r="N117" s="255"/>
      <c r="O117" s="255"/>
      <c r="P117" s="255"/>
      <c r="Q117" s="255"/>
      <c r="R117" s="255"/>
      <c r="S117" s="255"/>
      <c r="T117" s="255"/>
      <c r="U117" s="154"/>
      <c r="V117" s="54"/>
      <c r="W117" s="130" t="s">
        <v>189</v>
      </c>
      <c r="X117" s="130"/>
      <c r="Y117" s="130"/>
      <c r="Z117" s="130"/>
      <c r="AA117" s="130"/>
      <c r="AB117" s="130"/>
      <c r="AC117" s="130"/>
      <c r="AD117" s="130"/>
      <c r="AE117" s="130"/>
      <c r="AF117" s="130"/>
      <c r="AG117" s="130"/>
      <c r="AH117" s="130"/>
      <c r="AI117" s="130"/>
      <c r="AJ117" s="130"/>
      <c r="AK117" s="130"/>
      <c r="AL117" s="250" t="s">
        <v>41</v>
      </c>
      <c r="AM117" s="53"/>
      <c r="AN117" s="54"/>
      <c r="AO117" s="130"/>
      <c r="AP117" s="130"/>
      <c r="AQ117" s="130"/>
    </row>
    <row r="118" spans="1:43" x14ac:dyDescent="0.2">
      <c r="A118" s="52"/>
      <c r="B118" s="371"/>
      <c r="C118" s="53"/>
      <c r="D118" s="54"/>
      <c r="E118" s="255"/>
      <c r="F118" s="255"/>
      <c r="G118" s="255"/>
      <c r="H118" s="255"/>
      <c r="I118" s="255"/>
      <c r="J118" s="255"/>
      <c r="K118" s="255"/>
      <c r="L118" s="255"/>
      <c r="M118" s="255"/>
      <c r="N118" s="255"/>
      <c r="O118" s="255"/>
      <c r="P118" s="255"/>
      <c r="Q118" s="255"/>
      <c r="R118" s="255"/>
      <c r="S118" s="255"/>
      <c r="T118" s="255"/>
      <c r="U118" s="154"/>
      <c r="V118" s="54"/>
      <c r="W118" s="130"/>
      <c r="X118" s="130"/>
      <c r="Y118" s="130"/>
      <c r="Z118" s="402" t="s">
        <v>190</v>
      </c>
      <c r="AA118" s="402"/>
      <c r="AB118" s="402"/>
      <c r="AC118" s="402"/>
      <c r="AD118" s="402"/>
      <c r="AE118" s="402"/>
      <c r="AF118" s="402"/>
      <c r="AG118" s="402"/>
      <c r="AH118" s="402"/>
      <c r="AI118" s="402"/>
      <c r="AJ118" s="402"/>
      <c r="AK118" s="402"/>
      <c r="AL118" s="250"/>
      <c r="AM118" s="53"/>
      <c r="AN118" s="54"/>
      <c r="AO118" s="130"/>
      <c r="AP118" s="130"/>
      <c r="AQ118" s="130"/>
    </row>
    <row r="119" spans="1:43" ht="6" customHeight="1" x14ac:dyDescent="0.2">
      <c r="A119" s="64"/>
      <c r="B119" s="360"/>
      <c r="C119" s="65"/>
      <c r="D119" s="66"/>
      <c r="E119" s="64"/>
      <c r="F119" s="64"/>
      <c r="G119" s="64"/>
      <c r="H119" s="64"/>
      <c r="I119" s="64"/>
      <c r="J119" s="64"/>
      <c r="K119" s="64"/>
      <c r="L119" s="64"/>
      <c r="M119" s="64"/>
      <c r="N119" s="64"/>
      <c r="O119" s="64"/>
      <c r="P119" s="64"/>
      <c r="Q119" s="64"/>
      <c r="R119" s="64"/>
      <c r="S119" s="64"/>
      <c r="T119" s="64"/>
      <c r="U119" s="65"/>
      <c r="V119" s="66"/>
      <c r="W119" s="64"/>
      <c r="X119" s="64"/>
      <c r="Y119" s="64"/>
      <c r="Z119" s="64"/>
      <c r="AA119" s="64"/>
      <c r="AB119" s="64"/>
      <c r="AC119" s="64"/>
      <c r="AD119" s="64"/>
      <c r="AE119" s="64"/>
      <c r="AF119" s="64"/>
      <c r="AG119" s="64"/>
      <c r="AH119" s="64"/>
      <c r="AI119" s="64"/>
      <c r="AJ119" s="64"/>
      <c r="AK119" s="64"/>
      <c r="AL119" s="227"/>
      <c r="AM119" s="65"/>
      <c r="AN119" s="66"/>
      <c r="AO119" s="64"/>
      <c r="AP119" s="64"/>
      <c r="AQ119" s="64"/>
    </row>
    <row r="120" spans="1:43" ht="6" customHeight="1" x14ac:dyDescent="0.2">
      <c r="A120" s="76"/>
      <c r="B120" s="357"/>
      <c r="C120" s="77"/>
      <c r="D120" s="78"/>
      <c r="E120" s="76"/>
      <c r="F120" s="76"/>
      <c r="G120" s="76"/>
      <c r="H120" s="76"/>
      <c r="I120" s="76"/>
      <c r="J120" s="76"/>
      <c r="K120" s="76"/>
      <c r="L120" s="76"/>
      <c r="M120" s="76"/>
      <c r="N120" s="76"/>
      <c r="O120" s="76"/>
      <c r="P120" s="76"/>
      <c r="Q120" s="76"/>
      <c r="R120" s="76"/>
      <c r="S120" s="76"/>
      <c r="T120" s="76"/>
      <c r="U120" s="77"/>
      <c r="V120" s="78"/>
      <c r="W120" s="76"/>
      <c r="X120" s="76"/>
      <c r="Y120" s="76"/>
      <c r="Z120" s="76"/>
      <c r="AA120" s="76"/>
      <c r="AB120" s="76"/>
      <c r="AC120" s="76"/>
      <c r="AD120" s="76"/>
      <c r="AE120" s="76"/>
      <c r="AF120" s="76"/>
      <c r="AG120" s="76"/>
      <c r="AH120" s="76"/>
      <c r="AI120" s="76"/>
      <c r="AJ120" s="76"/>
      <c r="AK120" s="76"/>
      <c r="AL120" s="223"/>
      <c r="AM120" s="77"/>
      <c r="AN120" s="78"/>
      <c r="AO120" s="76"/>
      <c r="AP120" s="76"/>
      <c r="AQ120" s="76"/>
    </row>
    <row r="121" spans="1:43" ht="11.25" customHeight="1" x14ac:dyDescent="0.2">
      <c r="A121" s="52"/>
      <c r="B121" s="371">
        <v>110</v>
      </c>
      <c r="C121" s="53"/>
      <c r="D121" s="54"/>
      <c r="E121" s="425" t="str">
        <f ca="1">VLOOKUP(INDIRECT(ADDRESS(ROW(),COLUMN()-3)),Language_Translations,MATCH(Language_Selected,Language_Options,0),FALSE)</f>
        <v>Partagez-vous ces toilettes avec d'autres ménages ?</v>
      </c>
      <c r="F121" s="425"/>
      <c r="G121" s="425"/>
      <c r="H121" s="425"/>
      <c r="I121" s="425"/>
      <c r="J121" s="425"/>
      <c r="K121" s="425"/>
      <c r="L121" s="425"/>
      <c r="M121" s="425"/>
      <c r="N121" s="425"/>
      <c r="O121" s="425"/>
      <c r="P121" s="425"/>
      <c r="Q121" s="425"/>
      <c r="R121" s="425"/>
      <c r="S121" s="425"/>
      <c r="T121" s="425"/>
      <c r="U121" s="154"/>
      <c r="V121" s="54"/>
      <c r="W121" s="130" t="s">
        <v>264</v>
      </c>
      <c r="X121" s="130"/>
      <c r="Y121" s="249" t="s">
        <v>0</v>
      </c>
      <c r="Z121" s="249"/>
      <c r="AA121" s="249"/>
      <c r="AB121" s="249"/>
      <c r="AC121" s="249"/>
      <c r="AD121" s="249"/>
      <c r="AE121" s="249"/>
      <c r="AF121" s="249"/>
      <c r="AG121" s="249"/>
      <c r="AH121" s="249"/>
      <c r="AI121" s="249"/>
      <c r="AJ121" s="249"/>
      <c r="AK121" s="249"/>
      <c r="AL121" s="256" t="s">
        <v>42</v>
      </c>
      <c r="AM121" s="53"/>
      <c r="AN121" s="54"/>
      <c r="AO121" s="130"/>
      <c r="AP121" s="130"/>
      <c r="AQ121" s="52"/>
    </row>
    <row r="122" spans="1:43" x14ac:dyDescent="0.2">
      <c r="A122" s="52"/>
      <c r="B122" s="371"/>
      <c r="C122" s="53"/>
      <c r="D122" s="54"/>
      <c r="E122" s="425"/>
      <c r="F122" s="425"/>
      <c r="G122" s="425"/>
      <c r="H122" s="425"/>
      <c r="I122" s="425"/>
      <c r="J122" s="425"/>
      <c r="K122" s="425"/>
      <c r="L122" s="425"/>
      <c r="M122" s="425"/>
      <c r="N122" s="425"/>
      <c r="O122" s="425"/>
      <c r="P122" s="425"/>
      <c r="Q122" s="425"/>
      <c r="R122" s="425"/>
      <c r="S122" s="425"/>
      <c r="T122" s="425"/>
      <c r="U122" s="154"/>
      <c r="V122" s="54"/>
      <c r="W122" s="130" t="s">
        <v>265</v>
      </c>
      <c r="X122" s="130"/>
      <c r="Y122" s="249" t="s">
        <v>0</v>
      </c>
      <c r="Z122" s="249"/>
      <c r="AA122" s="249"/>
      <c r="AB122" s="249"/>
      <c r="AC122" s="249"/>
      <c r="AD122" s="249"/>
      <c r="AE122" s="249"/>
      <c r="AF122" s="249"/>
      <c r="AG122" s="249"/>
      <c r="AH122" s="249"/>
      <c r="AI122" s="249"/>
      <c r="AJ122" s="249"/>
      <c r="AK122" s="249"/>
      <c r="AL122" s="256" t="s">
        <v>43</v>
      </c>
      <c r="AM122" s="53"/>
      <c r="AN122" s="54"/>
      <c r="AO122" s="130"/>
      <c r="AP122" s="130">
        <v>112</v>
      </c>
      <c r="AQ122" s="52"/>
    </row>
    <row r="123" spans="1:43" ht="6" customHeight="1" x14ac:dyDescent="0.2">
      <c r="A123" s="64"/>
      <c r="B123" s="360"/>
      <c r="C123" s="65"/>
      <c r="D123" s="66"/>
      <c r="E123" s="64"/>
      <c r="F123" s="64"/>
      <c r="G123" s="64"/>
      <c r="H123" s="64"/>
      <c r="I123" s="64"/>
      <c r="J123" s="64"/>
      <c r="K123" s="64"/>
      <c r="L123" s="64"/>
      <c r="M123" s="64"/>
      <c r="N123" s="64"/>
      <c r="O123" s="64"/>
      <c r="P123" s="64"/>
      <c r="Q123" s="64"/>
      <c r="R123" s="64"/>
      <c r="S123" s="64"/>
      <c r="T123" s="64"/>
      <c r="U123" s="65"/>
      <c r="V123" s="66"/>
      <c r="W123" s="64"/>
      <c r="X123" s="64"/>
      <c r="Y123" s="64"/>
      <c r="Z123" s="64"/>
      <c r="AA123" s="64"/>
      <c r="AB123" s="64"/>
      <c r="AC123" s="64"/>
      <c r="AD123" s="64"/>
      <c r="AE123" s="64"/>
      <c r="AF123" s="64"/>
      <c r="AG123" s="64"/>
      <c r="AH123" s="64"/>
      <c r="AI123" s="64"/>
      <c r="AJ123" s="64"/>
      <c r="AK123" s="64"/>
      <c r="AL123" s="227"/>
      <c r="AM123" s="65"/>
      <c r="AN123" s="66"/>
      <c r="AO123" s="64"/>
      <c r="AP123" s="64"/>
      <c r="AQ123" s="64"/>
    </row>
    <row r="124" spans="1:43" ht="6" customHeight="1" x14ac:dyDescent="0.2">
      <c r="A124" s="76"/>
      <c r="B124" s="357"/>
      <c r="C124" s="77"/>
      <c r="D124" s="78"/>
      <c r="E124" s="76"/>
      <c r="F124" s="76"/>
      <c r="G124" s="76"/>
      <c r="H124" s="76"/>
      <c r="I124" s="76"/>
      <c r="J124" s="76"/>
      <c r="K124" s="76"/>
      <c r="L124" s="76"/>
      <c r="M124" s="76"/>
      <c r="N124" s="76"/>
      <c r="O124" s="76"/>
      <c r="P124" s="76"/>
      <c r="Q124" s="76"/>
      <c r="R124" s="76"/>
      <c r="S124" s="76"/>
      <c r="T124" s="76"/>
      <c r="U124" s="77"/>
      <c r="V124" s="78"/>
      <c r="W124" s="76"/>
      <c r="X124" s="76"/>
      <c r="Y124" s="76"/>
      <c r="Z124" s="76"/>
      <c r="AA124" s="76"/>
      <c r="AB124" s="76"/>
      <c r="AC124" s="76"/>
      <c r="AD124" s="76"/>
      <c r="AE124" s="76"/>
      <c r="AF124" s="76"/>
      <c r="AG124" s="76"/>
      <c r="AH124" s="76"/>
      <c r="AI124" s="76"/>
      <c r="AJ124" s="76"/>
      <c r="AK124" s="76"/>
      <c r="AL124" s="223"/>
      <c r="AM124" s="77"/>
      <c r="AN124" s="78"/>
      <c r="AO124" s="76"/>
      <c r="AP124" s="76"/>
      <c r="AQ124" s="76"/>
    </row>
    <row r="125" spans="1:43" ht="11.25" customHeight="1" x14ac:dyDescent="0.2">
      <c r="A125" s="52"/>
      <c r="B125" s="371">
        <v>111</v>
      </c>
      <c r="C125" s="53"/>
      <c r="D125" s="54"/>
      <c r="E125" s="425" t="str">
        <f ca="1">VLOOKUP(INDIRECT(ADDRESS(ROW(),COLUMN()-3)),Language_Translations,MATCH(Language_Selected,Language_Options,0),FALSE)</f>
        <v>En comptant votre propre ménage, combien de ménages utilisent ces toilettes ?</v>
      </c>
      <c r="F125" s="425"/>
      <c r="G125" s="425"/>
      <c r="H125" s="425"/>
      <c r="I125" s="425"/>
      <c r="J125" s="425"/>
      <c r="K125" s="425"/>
      <c r="L125" s="425"/>
      <c r="M125" s="425"/>
      <c r="N125" s="425"/>
      <c r="O125" s="425"/>
      <c r="P125" s="425"/>
      <c r="Q125" s="425"/>
      <c r="R125" s="425"/>
      <c r="S125" s="425"/>
      <c r="T125" s="425"/>
      <c r="U125" s="154"/>
      <c r="V125" s="54"/>
      <c r="W125" s="130" t="s">
        <v>360</v>
      </c>
      <c r="X125" s="130"/>
      <c r="Y125" s="130"/>
      <c r="Z125" s="130"/>
      <c r="AA125" s="130"/>
      <c r="AB125" s="130"/>
      <c r="AC125" s="130"/>
      <c r="AD125" s="130"/>
      <c r="AE125" s="130"/>
      <c r="AF125" s="130"/>
      <c r="AG125" s="130"/>
      <c r="AH125" s="52"/>
      <c r="AI125" s="430">
        <v>0</v>
      </c>
      <c r="AJ125" s="431"/>
      <c r="AK125" s="257"/>
      <c r="AL125" s="258"/>
      <c r="AM125" s="53"/>
      <c r="AN125" s="54"/>
      <c r="AO125" s="130"/>
      <c r="AP125" s="130"/>
      <c r="AQ125" s="130"/>
    </row>
    <row r="126" spans="1:43" ht="11.25" customHeight="1" x14ac:dyDescent="0.2">
      <c r="A126" s="52"/>
      <c r="B126" s="371"/>
      <c r="C126" s="53"/>
      <c r="D126" s="54"/>
      <c r="E126" s="425"/>
      <c r="F126" s="425"/>
      <c r="G126" s="425"/>
      <c r="H126" s="425"/>
      <c r="I126" s="425"/>
      <c r="J126" s="425"/>
      <c r="K126" s="425"/>
      <c r="L126" s="425"/>
      <c r="M126" s="425"/>
      <c r="N126" s="425"/>
      <c r="O126" s="425"/>
      <c r="P126" s="425"/>
      <c r="Q126" s="425"/>
      <c r="R126" s="425"/>
      <c r="S126" s="425"/>
      <c r="T126" s="425"/>
      <c r="U126" s="154"/>
      <c r="V126" s="54"/>
      <c r="W126" s="130"/>
      <c r="X126" s="130" t="s">
        <v>361</v>
      </c>
      <c r="Y126" s="130"/>
      <c r="Z126" s="130"/>
      <c r="AA126" s="130"/>
      <c r="AB126" s="130"/>
      <c r="AC126" s="130"/>
      <c r="AD126" s="249" t="s">
        <v>0</v>
      </c>
      <c r="AE126" s="249"/>
      <c r="AF126" s="247"/>
      <c r="AG126" s="249"/>
      <c r="AH126" s="156"/>
      <c r="AI126" s="432"/>
      <c r="AJ126" s="433"/>
      <c r="AK126" s="259"/>
      <c r="AL126" s="260"/>
      <c r="AM126" s="53"/>
      <c r="AN126" s="54"/>
      <c r="AO126" s="130"/>
      <c r="AP126" s="130"/>
      <c r="AQ126" s="130"/>
    </row>
    <row r="127" spans="1:43" x14ac:dyDescent="0.2">
      <c r="A127" s="52"/>
      <c r="B127" s="371"/>
      <c r="C127" s="53"/>
      <c r="D127" s="54"/>
      <c r="E127" s="425"/>
      <c r="F127" s="425"/>
      <c r="G127" s="425"/>
      <c r="H127" s="425"/>
      <c r="I127" s="425"/>
      <c r="J127" s="425"/>
      <c r="K127" s="425"/>
      <c r="L127" s="425"/>
      <c r="M127" s="425"/>
      <c r="N127" s="425"/>
      <c r="O127" s="425"/>
      <c r="P127" s="425"/>
      <c r="Q127" s="425"/>
      <c r="R127" s="425"/>
      <c r="S127" s="425"/>
      <c r="T127" s="425"/>
      <c r="U127" s="154"/>
      <c r="V127" s="54"/>
      <c r="W127" s="130"/>
      <c r="X127" s="130"/>
      <c r="Y127" s="130"/>
      <c r="Z127" s="130"/>
      <c r="AA127" s="130"/>
      <c r="AB127" s="130"/>
      <c r="AC127" s="130"/>
      <c r="AD127" s="130"/>
      <c r="AE127" s="130"/>
      <c r="AF127" s="130"/>
      <c r="AG127" s="130"/>
      <c r="AH127" s="52"/>
      <c r="AI127" s="52"/>
      <c r="AJ127" s="52"/>
      <c r="AK127" s="52"/>
      <c r="AL127" s="115"/>
      <c r="AM127" s="53"/>
      <c r="AN127" s="54"/>
      <c r="AO127" s="130"/>
      <c r="AP127" s="130"/>
      <c r="AQ127" s="130"/>
    </row>
    <row r="128" spans="1:43" x14ac:dyDescent="0.2">
      <c r="A128" s="52"/>
      <c r="B128" s="371"/>
      <c r="C128" s="53"/>
      <c r="D128" s="54"/>
      <c r="E128" s="425"/>
      <c r="F128" s="425"/>
      <c r="G128" s="425"/>
      <c r="H128" s="425"/>
      <c r="I128" s="425"/>
      <c r="J128" s="425"/>
      <c r="K128" s="425"/>
      <c r="L128" s="425"/>
      <c r="M128" s="425"/>
      <c r="N128" s="425"/>
      <c r="O128" s="425"/>
      <c r="P128" s="425"/>
      <c r="Q128" s="425"/>
      <c r="R128" s="425"/>
      <c r="S128" s="425"/>
      <c r="T128" s="425"/>
      <c r="U128" s="154"/>
      <c r="V128" s="54"/>
      <c r="W128" s="130" t="s">
        <v>552</v>
      </c>
      <c r="X128" s="130"/>
      <c r="Y128" s="130"/>
      <c r="Z128" s="130"/>
      <c r="AA128" s="130"/>
      <c r="AB128" s="130"/>
      <c r="AC128" s="130"/>
      <c r="AD128" s="130"/>
      <c r="AE128" s="249" t="s">
        <v>0</v>
      </c>
      <c r="AF128" s="247"/>
      <c r="AG128" s="249"/>
      <c r="AH128" s="249"/>
      <c r="AI128" s="366"/>
      <c r="AJ128" s="366"/>
      <c r="AK128" s="249"/>
      <c r="AL128" s="250" t="s">
        <v>55</v>
      </c>
      <c r="AM128" s="53"/>
      <c r="AN128" s="54"/>
      <c r="AO128" s="130"/>
      <c r="AP128" s="130"/>
      <c r="AQ128" s="130"/>
    </row>
    <row r="129" spans="1:43" x14ac:dyDescent="0.2">
      <c r="A129" s="52"/>
      <c r="B129" s="371"/>
      <c r="C129" s="53"/>
      <c r="D129" s="54"/>
      <c r="E129" s="425"/>
      <c r="F129" s="425"/>
      <c r="G129" s="425"/>
      <c r="H129" s="425"/>
      <c r="I129" s="425"/>
      <c r="J129" s="425"/>
      <c r="K129" s="425"/>
      <c r="L129" s="425"/>
      <c r="M129" s="425"/>
      <c r="N129" s="425"/>
      <c r="O129" s="425"/>
      <c r="P129" s="425"/>
      <c r="Q129" s="425"/>
      <c r="R129" s="425"/>
      <c r="S129" s="425"/>
      <c r="T129" s="425"/>
      <c r="U129" s="154"/>
      <c r="V129" s="54"/>
      <c r="W129" s="130" t="s">
        <v>336</v>
      </c>
      <c r="X129" s="130"/>
      <c r="Y129" s="130"/>
      <c r="Z129" s="130"/>
      <c r="AA129" s="130"/>
      <c r="AB129" s="249" t="s">
        <v>0</v>
      </c>
      <c r="AC129" s="249"/>
      <c r="AD129" s="247"/>
      <c r="AE129" s="249"/>
      <c r="AF129" s="156"/>
      <c r="AG129" s="156"/>
      <c r="AH129" s="249"/>
      <c r="AI129" s="249"/>
      <c r="AJ129" s="249"/>
      <c r="AK129" s="249"/>
      <c r="AL129" s="250" t="s">
        <v>56</v>
      </c>
      <c r="AM129" s="53"/>
      <c r="AN129" s="54"/>
      <c r="AO129" s="130"/>
      <c r="AP129" s="130"/>
      <c r="AQ129" s="130"/>
    </row>
    <row r="130" spans="1:43" ht="6" customHeight="1" x14ac:dyDescent="0.2">
      <c r="A130" s="64"/>
      <c r="B130" s="360"/>
      <c r="C130" s="65"/>
      <c r="D130" s="66"/>
      <c r="E130" s="64"/>
      <c r="F130" s="64"/>
      <c r="G130" s="64"/>
      <c r="H130" s="64"/>
      <c r="I130" s="64"/>
      <c r="J130" s="64"/>
      <c r="K130" s="64"/>
      <c r="L130" s="64"/>
      <c r="M130" s="64"/>
      <c r="N130" s="64"/>
      <c r="O130" s="64"/>
      <c r="P130" s="64"/>
      <c r="Q130" s="64"/>
      <c r="R130" s="64"/>
      <c r="S130" s="64"/>
      <c r="T130" s="64"/>
      <c r="U130" s="65"/>
      <c r="V130" s="66"/>
      <c r="W130" s="64"/>
      <c r="X130" s="64"/>
      <c r="Y130" s="64"/>
      <c r="Z130" s="64"/>
      <c r="AA130" s="64"/>
      <c r="AB130" s="64"/>
      <c r="AC130" s="64"/>
      <c r="AD130" s="64"/>
      <c r="AE130" s="64"/>
      <c r="AF130" s="64"/>
      <c r="AG130" s="64"/>
      <c r="AH130" s="64"/>
      <c r="AI130" s="64"/>
      <c r="AJ130" s="64"/>
      <c r="AK130" s="64"/>
      <c r="AL130" s="227"/>
      <c r="AM130" s="65"/>
      <c r="AN130" s="66"/>
      <c r="AO130" s="64"/>
      <c r="AP130" s="64"/>
      <c r="AQ130" s="64"/>
    </row>
    <row r="131" spans="1:43" s="244" customFormat="1" ht="6" customHeight="1" x14ac:dyDescent="0.2">
      <c r="A131" s="81"/>
      <c r="B131" s="368"/>
      <c r="C131" s="82"/>
      <c r="D131" s="80"/>
      <c r="E131" s="81"/>
      <c r="F131" s="81"/>
      <c r="G131" s="81"/>
      <c r="H131" s="81"/>
      <c r="I131" s="81"/>
      <c r="J131" s="81"/>
      <c r="K131" s="81"/>
      <c r="L131" s="81"/>
      <c r="M131" s="81"/>
      <c r="N131" s="81"/>
      <c r="O131" s="81"/>
      <c r="P131" s="81"/>
      <c r="Q131" s="81"/>
      <c r="R131" s="81"/>
      <c r="S131" s="81"/>
      <c r="T131" s="81"/>
      <c r="U131" s="82"/>
      <c r="V131" s="80"/>
      <c r="W131" s="81"/>
      <c r="X131" s="81"/>
      <c r="Y131" s="81"/>
      <c r="Z131" s="81"/>
      <c r="AA131" s="81"/>
      <c r="AB131" s="81"/>
      <c r="AC131" s="81"/>
      <c r="AD131" s="81"/>
      <c r="AE131" s="81"/>
      <c r="AF131" s="81"/>
      <c r="AG131" s="81"/>
      <c r="AH131" s="81"/>
      <c r="AI131" s="81"/>
      <c r="AJ131" s="81"/>
      <c r="AK131" s="81"/>
      <c r="AL131" s="81"/>
      <c r="AM131" s="82"/>
      <c r="AN131" s="80"/>
      <c r="AO131" s="81"/>
      <c r="AP131" s="81"/>
      <c r="AQ131" s="81"/>
    </row>
    <row r="132" spans="1:43" s="244" customFormat="1" ht="11.25" customHeight="1" x14ac:dyDescent="0.2">
      <c r="A132" s="91"/>
      <c r="B132" s="245">
        <v>112</v>
      </c>
      <c r="C132" s="88"/>
      <c r="D132" s="87"/>
      <c r="E132" s="427" t="str">
        <f ca="1">VLOOKUP(INDIRECT(ADDRESS(ROW(),COLUMN()-3)),Language_Translations,MATCH(Language_Selected,Language_Options,0),FALSE)</f>
        <v>Où se trouvent ces toilettes ?</v>
      </c>
      <c r="F132" s="427"/>
      <c r="G132" s="427"/>
      <c r="H132" s="427"/>
      <c r="I132" s="427"/>
      <c r="J132" s="427"/>
      <c r="K132" s="427"/>
      <c r="L132" s="427"/>
      <c r="M132" s="427"/>
      <c r="N132" s="427"/>
      <c r="O132" s="427"/>
      <c r="P132" s="427"/>
      <c r="Q132" s="427"/>
      <c r="R132" s="427"/>
      <c r="S132" s="427"/>
      <c r="T132" s="427"/>
      <c r="U132" s="88"/>
      <c r="V132" s="87"/>
      <c r="W132" s="130" t="s">
        <v>333</v>
      </c>
      <c r="X132" s="130"/>
      <c r="Y132" s="130"/>
      <c r="Z132" s="130"/>
      <c r="AA132" s="130"/>
      <c r="AB132" s="130"/>
      <c r="AC132" s="141"/>
      <c r="AD132" s="249"/>
      <c r="AE132" s="249" t="s">
        <v>0</v>
      </c>
      <c r="AF132" s="247"/>
      <c r="AG132" s="249"/>
      <c r="AH132" s="249"/>
      <c r="AI132" s="249"/>
      <c r="AJ132" s="249"/>
      <c r="AK132" s="249"/>
      <c r="AL132" s="250" t="s">
        <v>42</v>
      </c>
      <c r="AM132" s="88"/>
      <c r="AN132" s="87"/>
      <c r="AO132" s="91"/>
      <c r="AP132" s="91"/>
    </row>
    <row r="133" spans="1:43" s="244" customFormat="1" ht="11.25" customHeight="1" x14ac:dyDescent="0.2">
      <c r="A133" s="91"/>
      <c r="B133" s="245"/>
      <c r="C133" s="88"/>
      <c r="D133" s="87"/>
      <c r="E133" s="427"/>
      <c r="F133" s="427"/>
      <c r="G133" s="427"/>
      <c r="H133" s="427"/>
      <c r="I133" s="427"/>
      <c r="J133" s="427"/>
      <c r="K133" s="427"/>
      <c r="L133" s="427"/>
      <c r="M133" s="427"/>
      <c r="N133" s="427"/>
      <c r="O133" s="427"/>
      <c r="P133" s="427"/>
      <c r="Q133" s="427"/>
      <c r="R133" s="427"/>
      <c r="S133" s="427"/>
      <c r="T133" s="427"/>
      <c r="U133" s="88"/>
      <c r="V133" s="87"/>
      <c r="W133" s="130" t="s">
        <v>362</v>
      </c>
      <c r="X133" s="130"/>
      <c r="Y133" s="130"/>
      <c r="Z133" s="130"/>
      <c r="AA133" s="130"/>
      <c r="AB133" s="130"/>
      <c r="AC133" s="130"/>
      <c r="AD133" s="249"/>
      <c r="AE133" s="249"/>
      <c r="AF133" s="249"/>
      <c r="AG133" s="247" t="s">
        <v>0</v>
      </c>
      <c r="AH133" s="249"/>
      <c r="AI133" s="249"/>
      <c r="AJ133" s="249"/>
      <c r="AK133" s="249"/>
      <c r="AL133" s="250" t="s">
        <v>43</v>
      </c>
      <c r="AM133" s="88"/>
      <c r="AN133" s="87"/>
      <c r="AO133" s="91"/>
      <c r="AP133" s="91"/>
    </row>
    <row r="134" spans="1:43" s="244" customFormat="1" ht="11.25" customHeight="1" x14ac:dyDescent="0.2">
      <c r="A134" s="91"/>
      <c r="B134" s="245"/>
      <c r="C134" s="88"/>
      <c r="D134" s="87"/>
      <c r="E134" s="427"/>
      <c r="F134" s="427"/>
      <c r="G134" s="427"/>
      <c r="H134" s="427"/>
      <c r="I134" s="427"/>
      <c r="J134" s="427"/>
      <c r="K134" s="427"/>
      <c r="L134" s="427"/>
      <c r="M134" s="427"/>
      <c r="N134" s="427"/>
      <c r="O134" s="427"/>
      <c r="P134" s="427"/>
      <c r="Q134" s="427"/>
      <c r="R134" s="427"/>
      <c r="S134" s="427"/>
      <c r="T134" s="427"/>
      <c r="U134" s="88"/>
      <c r="V134" s="87"/>
      <c r="W134" s="130" t="s">
        <v>334</v>
      </c>
      <c r="X134" s="130"/>
      <c r="Y134" s="130"/>
      <c r="Z134" s="130"/>
      <c r="AA134" s="247" t="s">
        <v>0</v>
      </c>
      <c r="AB134" s="249"/>
      <c r="AC134" s="249"/>
      <c r="AD134" s="247"/>
      <c r="AE134" s="249"/>
      <c r="AF134" s="249"/>
      <c r="AG134" s="249"/>
      <c r="AH134" s="249"/>
      <c r="AI134" s="249"/>
      <c r="AJ134" s="249"/>
      <c r="AK134" s="249"/>
      <c r="AL134" s="250" t="s">
        <v>44</v>
      </c>
      <c r="AM134" s="88"/>
      <c r="AN134" s="87"/>
      <c r="AO134" s="91"/>
      <c r="AP134" s="91"/>
    </row>
    <row r="135" spans="1:43" s="244" customFormat="1" ht="6" customHeight="1" x14ac:dyDescent="0.2">
      <c r="A135" s="96"/>
      <c r="B135" s="248"/>
      <c r="C135" s="95"/>
      <c r="D135" s="93"/>
      <c r="E135" s="96"/>
      <c r="F135" s="96"/>
      <c r="G135" s="96"/>
      <c r="H135" s="96"/>
      <c r="I135" s="96"/>
      <c r="J135" s="96"/>
      <c r="K135" s="96"/>
      <c r="L135" s="96"/>
      <c r="M135" s="96"/>
      <c r="N135" s="96"/>
      <c r="O135" s="96"/>
      <c r="P135" s="96"/>
      <c r="Q135" s="96"/>
      <c r="R135" s="96"/>
      <c r="S135" s="96"/>
      <c r="T135" s="96"/>
      <c r="U135" s="95"/>
      <c r="V135" s="93"/>
      <c r="W135" s="96"/>
      <c r="X135" s="96"/>
      <c r="Y135" s="96"/>
      <c r="Z135" s="96"/>
      <c r="AA135" s="96"/>
      <c r="AB135" s="96"/>
      <c r="AC135" s="96"/>
      <c r="AD135" s="96"/>
      <c r="AE135" s="96"/>
      <c r="AF135" s="96"/>
      <c r="AG135" s="96"/>
      <c r="AH135" s="96"/>
      <c r="AI135" s="96"/>
      <c r="AJ135" s="96"/>
      <c r="AK135" s="96"/>
      <c r="AL135" s="96"/>
      <c r="AM135" s="95"/>
      <c r="AN135" s="93"/>
      <c r="AO135" s="96"/>
      <c r="AP135" s="96"/>
      <c r="AQ135" s="96"/>
    </row>
    <row r="136" spans="1:43" ht="6" customHeight="1" x14ac:dyDescent="0.2">
      <c r="A136" s="76"/>
      <c r="B136" s="357"/>
      <c r="C136" s="77"/>
      <c r="D136" s="78"/>
      <c r="E136" s="76"/>
      <c r="F136" s="76"/>
      <c r="G136" s="76"/>
      <c r="H136" s="76"/>
      <c r="I136" s="76"/>
      <c r="J136" s="76"/>
      <c r="K136" s="76"/>
      <c r="L136" s="76"/>
      <c r="M136" s="76"/>
      <c r="N136" s="76"/>
      <c r="O136" s="76"/>
      <c r="P136" s="76"/>
      <c r="Q136" s="76"/>
      <c r="R136" s="76"/>
      <c r="S136" s="76"/>
      <c r="T136" s="76"/>
      <c r="U136" s="77"/>
      <c r="V136" s="78"/>
      <c r="W136" s="76"/>
      <c r="X136" s="76"/>
      <c r="Y136" s="76"/>
      <c r="Z136" s="76"/>
      <c r="AA136" s="76"/>
      <c r="AB136" s="76"/>
      <c r="AC136" s="76"/>
      <c r="AD136" s="76"/>
      <c r="AE136" s="76"/>
      <c r="AF136" s="76"/>
      <c r="AG136" s="76"/>
      <c r="AH136" s="76"/>
      <c r="AI136" s="76"/>
      <c r="AJ136" s="76"/>
      <c r="AK136" s="76"/>
      <c r="AL136" s="223"/>
      <c r="AM136" s="77"/>
      <c r="AN136" s="78"/>
      <c r="AO136" s="76"/>
      <c r="AP136" s="76"/>
      <c r="AQ136" s="76"/>
    </row>
    <row r="137" spans="1:43" ht="11.25" customHeight="1" x14ac:dyDescent="0.2">
      <c r="A137" s="52"/>
      <c r="B137" s="356">
        <v>113</v>
      </c>
      <c r="C137" s="53"/>
      <c r="D137" s="54"/>
      <c r="E137" s="408" t="str">
        <f ca="1">VLOOKUP(INDIRECT(ADDRESS(ROW(),COLUMN()-3)),Language_Translations,MATCH(Language_Selected,Language_Options,0),FALSE)</f>
        <v>Quel type de combustible votre ménage utilise-t-il principalement pour cuisiner ?</v>
      </c>
      <c r="F137" s="408"/>
      <c r="G137" s="408"/>
      <c r="H137" s="408"/>
      <c r="I137" s="408"/>
      <c r="J137" s="408"/>
      <c r="K137" s="408"/>
      <c r="L137" s="408"/>
      <c r="M137" s="408"/>
      <c r="N137" s="408"/>
      <c r="O137" s="408"/>
      <c r="P137" s="408"/>
      <c r="Q137" s="408"/>
      <c r="R137" s="408"/>
      <c r="S137" s="408"/>
      <c r="T137" s="408"/>
      <c r="U137" s="154"/>
      <c r="V137" s="54"/>
      <c r="W137" s="52" t="s">
        <v>363</v>
      </c>
      <c r="X137" s="52"/>
      <c r="Y137" s="52"/>
      <c r="Z137" s="52"/>
      <c r="AB137" s="156" t="s">
        <v>0</v>
      </c>
      <c r="AC137" s="247"/>
      <c r="AD137" s="156"/>
      <c r="AE137" s="156"/>
      <c r="AF137" s="156"/>
      <c r="AG137" s="156"/>
      <c r="AH137" s="156"/>
      <c r="AI137" s="156"/>
      <c r="AJ137" s="156"/>
      <c r="AK137" s="156"/>
      <c r="AL137" s="115" t="s">
        <v>8</v>
      </c>
      <c r="AM137" s="53"/>
      <c r="AN137" s="54"/>
      <c r="AO137" s="52"/>
      <c r="AP137" s="52"/>
      <c r="AQ137" s="52"/>
    </row>
    <row r="138" spans="1:43" x14ac:dyDescent="0.2">
      <c r="A138" s="52"/>
      <c r="B138" s="356"/>
      <c r="C138" s="53"/>
      <c r="D138" s="54"/>
      <c r="E138" s="408"/>
      <c r="F138" s="408"/>
      <c r="G138" s="408"/>
      <c r="H138" s="408"/>
      <c r="I138" s="408"/>
      <c r="J138" s="408"/>
      <c r="K138" s="408"/>
      <c r="L138" s="408"/>
      <c r="M138" s="408"/>
      <c r="N138" s="408"/>
      <c r="O138" s="408"/>
      <c r="P138" s="408"/>
      <c r="Q138" s="408"/>
      <c r="R138" s="408"/>
      <c r="S138" s="408"/>
      <c r="T138" s="408"/>
      <c r="U138" s="154"/>
      <c r="V138" s="54"/>
      <c r="W138" s="52" t="s">
        <v>364</v>
      </c>
      <c r="X138" s="52"/>
      <c r="Y138" s="156"/>
      <c r="Z138" s="247"/>
      <c r="AA138" s="156"/>
      <c r="AB138" s="156"/>
      <c r="AC138" s="156"/>
      <c r="AD138" s="156"/>
      <c r="AE138" s="156"/>
      <c r="AF138" s="156"/>
      <c r="AG138" s="156" t="s">
        <v>0</v>
      </c>
      <c r="AH138" s="156"/>
      <c r="AI138" s="156"/>
      <c r="AJ138" s="156"/>
      <c r="AK138" s="156"/>
      <c r="AL138" s="115" t="s">
        <v>9</v>
      </c>
      <c r="AM138" s="53"/>
      <c r="AN138" s="54"/>
      <c r="AO138" s="52"/>
      <c r="AP138" s="52"/>
      <c r="AQ138" s="52"/>
    </row>
    <row r="139" spans="1:43" x14ac:dyDescent="0.2">
      <c r="A139" s="52"/>
      <c r="B139" s="356"/>
      <c r="C139" s="53"/>
      <c r="D139" s="54"/>
      <c r="E139" s="408"/>
      <c r="F139" s="408"/>
      <c r="G139" s="408"/>
      <c r="H139" s="408"/>
      <c r="I139" s="408"/>
      <c r="J139" s="408"/>
      <c r="K139" s="408"/>
      <c r="L139" s="408"/>
      <c r="M139" s="408"/>
      <c r="N139" s="408"/>
      <c r="O139" s="408"/>
      <c r="P139" s="408"/>
      <c r="Q139" s="408"/>
      <c r="R139" s="408"/>
      <c r="S139" s="408"/>
      <c r="T139" s="408"/>
      <c r="U139" s="154"/>
      <c r="V139" s="54"/>
      <c r="W139" s="52" t="s">
        <v>365</v>
      </c>
      <c r="X139" s="52"/>
      <c r="Y139" s="52"/>
      <c r="Z139" s="52"/>
      <c r="AA139" s="52"/>
      <c r="AB139" s="156" t="s">
        <v>0</v>
      </c>
      <c r="AC139" s="156"/>
      <c r="AD139" s="247"/>
      <c r="AE139" s="156"/>
      <c r="AF139" s="156"/>
      <c r="AG139" s="156"/>
      <c r="AH139" s="156"/>
      <c r="AI139" s="156"/>
      <c r="AJ139" s="156"/>
      <c r="AK139" s="156"/>
      <c r="AL139" s="115" t="s">
        <v>10</v>
      </c>
      <c r="AM139" s="53"/>
      <c r="AN139" s="54"/>
      <c r="AO139" s="52"/>
      <c r="AP139" s="52"/>
      <c r="AQ139" s="52"/>
    </row>
    <row r="140" spans="1:43" x14ac:dyDescent="0.2">
      <c r="A140" s="52"/>
      <c r="B140" s="356"/>
      <c r="C140" s="53"/>
      <c r="D140" s="54"/>
      <c r="E140" s="408"/>
      <c r="F140" s="408"/>
      <c r="G140" s="408"/>
      <c r="H140" s="408"/>
      <c r="I140" s="408"/>
      <c r="J140" s="408"/>
      <c r="K140" s="408"/>
      <c r="L140" s="408"/>
      <c r="M140" s="408"/>
      <c r="N140" s="408"/>
      <c r="O140" s="408"/>
      <c r="P140" s="408"/>
      <c r="Q140" s="408"/>
      <c r="R140" s="408"/>
      <c r="S140" s="408"/>
      <c r="T140" s="408"/>
      <c r="U140" s="154"/>
      <c r="V140" s="54"/>
      <c r="W140" s="52" t="s">
        <v>367</v>
      </c>
      <c r="X140" s="52"/>
      <c r="Y140" s="52"/>
      <c r="Z140" s="156" t="s">
        <v>0</v>
      </c>
      <c r="AA140" s="247"/>
      <c r="AB140" s="156"/>
      <c r="AC140" s="156"/>
      <c r="AD140" s="156"/>
      <c r="AE140" s="156"/>
      <c r="AF140" s="156"/>
      <c r="AG140" s="156"/>
      <c r="AH140" s="156"/>
      <c r="AI140" s="156"/>
      <c r="AJ140" s="156"/>
      <c r="AK140" s="156"/>
      <c r="AL140" s="115" t="s">
        <v>11</v>
      </c>
      <c r="AM140" s="53"/>
      <c r="AN140" s="54"/>
      <c r="AO140" s="52"/>
      <c r="AP140" s="52"/>
      <c r="AQ140" s="52"/>
    </row>
    <row r="141" spans="1:43" x14ac:dyDescent="0.2">
      <c r="A141" s="52"/>
      <c r="B141" s="356"/>
      <c r="C141" s="53"/>
      <c r="D141" s="54"/>
      <c r="E141" s="408"/>
      <c r="F141" s="408"/>
      <c r="G141" s="408"/>
      <c r="H141" s="408"/>
      <c r="I141" s="408"/>
      <c r="J141" s="408"/>
      <c r="K141" s="408"/>
      <c r="L141" s="408"/>
      <c r="M141" s="408"/>
      <c r="N141" s="408"/>
      <c r="O141" s="408"/>
      <c r="P141" s="408"/>
      <c r="Q141" s="408"/>
      <c r="R141" s="408"/>
      <c r="S141" s="408"/>
      <c r="T141" s="408"/>
      <c r="U141" s="154"/>
      <c r="V141" s="54"/>
      <c r="W141" s="52" t="s">
        <v>366</v>
      </c>
      <c r="X141" s="52"/>
      <c r="Y141" s="52"/>
      <c r="Z141" s="52"/>
      <c r="AA141" s="156" t="s">
        <v>0</v>
      </c>
      <c r="AB141" s="156"/>
      <c r="AC141" s="247"/>
      <c r="AD141" s="156"/>
      <c r="AE141" s="156"/>
      <c r="AF141" s="156"/>
      <c r="AG141" s="156"/>
      <c r="AH141" s="156"/>
      <c r="AI141" s="156"/>
      <c r="AJ141" s="156"/>
      <c r="AK141" s="156"/>
      <c r="AL141" s="115" t="s">
        <v>12</v>
      </c>
      <c r="AM141" s="53"/>
      <c r="AN141" s="54"/>
      <c r="AO141" s="52"/>
      <c r="AP141" s="52"/>
      <c r="AQ141" s="52"/>
    </row>
    <row r="142" spans="1:43" x14ac:dyDescent="0.2">
      <c r="A142" s="52"/>
      <c r="B142" s="356"/>
      <c r="C142" s="53"/>
      <c r="D142" s="54"/>
      <c r="E142" s="408"/>
      <c r="F142" s="408"/>
      <c r="G142" s="408"/>
      <c r="H142" s="408"/>
      <c r="I142" s="408"/>
      <c r="J142" s="408"/>
      <c r="K142" s="408"/>
      <c r="L142" s="408"/>
      <c r="M142" s="408"/>
      <c r="N142" s="408"/>
      <c r="O142" s="408"/>
      <c r="P142" s="408"/>
      <c r="Q142" s="408"/>
      <c r="R142" s="408"/>
      <c r="S142" s="408"/>
      <c r="T142" s="408"/>
      <c r="U142" s="154"/>
      <c r="V142" s="54"/>
      <c r="W142" s="52" t="s">
        <v>368</v>
      </c>
      <c r="X142" s="52"/>
      <c r="Y142" s="52"/>
      <c r="Z142" s="52"/>
      <c r="AA142" s="52"/>
      <c r="AB142" s="156"/>
      <c r="AD142" s="156" t="s">
        <v>0</v>
      </c>
      <c r="AE142" s="156"/>
      <c r="AF142" s="156"/>
      <c r="AG142" s="156"/>
      <c r="AH142" s="156"/>
      <c r="AI142" s="156"/>
      <c r="AJ142" s="156"/>
      <c r="AK142" s="156"/>
      <c r="AL142" s="115" t="s">
        <v>13</v>
      </c>
      <c r="AM142" s="53"/>
      <c r="AN142" s="54"/>
      <c r="AO142" s="52"/>
      <c r="AP142" s="52"/>
      <c r="AQ142" s="52"/>
    </row>
    <row r="143" spans="1:43" x14ac:dyDescent="0.2">
      <c r="A143" s="52"/>
      <c r="B143" s="356"/>
      <c r="C143" s="53"/>
      <c r="D143" s="54"/>
      <c r="E143" s="408"/>
      <c r="F143" s="408"/>
      <c r="G143" s="408"/>
      <c r="H143" s="408"/>
      <c r="I143" s="408"/>
      <c r="J143" s="408"/>
      <c r="K143" s="408"/>
      <c r="L143" s="408"/>
      <c r="M143" s="408"/>
      <c r="N143" s="408"/>
      <c r="O143" s="408"/>
      <c r="P143" s="408"/>
      <c r="Q143" s="408"/>
      <c r="R143" s="408"/>
      <c r="S143" s="408"/>
      <c r="T143" s="408"/>
      <c r="U143" s="154"/>
      <c r="V143" s="54"/>
      <c r="W143" s="52" t="s">
        <v>369</v>
      </c>
      <c r="X143" s="52"/>
      <c r="Y143" s="52"/>
      <c r="Z143" s="52"/>
      <c r="AA143" s="156"/>
      <c r="AB143" s="156"/>
      <c r="AD143" s="247" t="s">
        <v>0</v>
      </c>
      <c r="AE143" s="156"/>
      <c r="AF143" s="156"/>
      <c r="AG143" s="156"/>
      <c r="AH143" s="156"/>
      <c r="AI143" s="156"/>
      <c r="AJ143" s="156"/>
      <c r="AK143" s="156"/>
      <c r="AL143" s="115" t="s">
        <v>14</v>
      </c>
      <c r="AM143" s="53"/>
      <c r="AN143" s="54"/>
      <c r="AO143" s="52"/>
      <c r="AP143" s="52"/>
      <c r="AQ143" s="52"/>
    </row>
    <row r="144" spans="1:43" x14ac:dyDescent="0.2">
      <c r="A144" s="52"/>
      <c r="B144" s="356"/>
      <c r="C144" s="53"/>
      <c r="D144" s="54"/>
      <c r="E144" s="408"/>
      <c r="F144" s="408"/>
      <c r="G144" s="408"/>
      <c r="H144" s="408"/>
      <c r="I144" s="408"/>
      <c r="J144" s="408"/>
      <c r="K144" s="408"/>
      <c r="L144" s="408"/>
      <c r="M144" s="408"/>
      <c r="N144" s="408"/>
      <c r="O144" s="408"/>
      <c r="P144" s="408"/>
      <c r="Q144" s="408"/>
      <c r="R144" s="408"/>
      <c r="S144" s="408"/>
      <c r="T144" s="408"/>
      <c r="U144" s="154"/>
      <c r="V144" s="54"/>
      <c r="W144" s="52" t="s">
        <v>370</v>
      </c>
      <c r="X144" s="52"/>
      <c r="Y144" s="366" t="s">
        <v>0</v>
      </c>
      <c r="Z144" s="366"/>
      <c r="AA144" s="247"/>
      <c r="AB144" s="366"/>
      <c r="AC144" s="366"/>
      <c r="AD144" s="366"/>
      <c r="AE144" s="366"/>
      <c r="AF144" s="366"/>
      <c r="AG144" s="366"/>
      <c r="AH144" s="366"/>
      <c r="AI144" s="366"/>
      <c r="AJ144" s="366"/>
      <c r="AK144" s="366"/>
      <c r="AL144" s="115" t="s">
        <v>15</v>
      </c>
      <c r="AM144" s="53"/>
      <c r="AN144" s="54"/>
      <c r="AO144" s="52"/>
      <c r="AP144" s="52"/>
      <c r="AQ144" s="52"/>
    </row>
    <row r="145" spans="1:43" x14ac:dyDescent="0.2">
      <c r="A145" s="52"/>
      <c r="B145" s="356"/>
      <c r="C145" s="53"/>
      <c r="D145" s="54"/>
      <c r="E145" s="408"/>
      <c r="F145" s="408"/>
      <c r="G145" s="408"/>
      <c r="H145" s="408"/>
      <c r="I145" s="408"/>
      <c r="J145" s="408"/>
      <c r="K145" s="408"/>
      <c r="L145" s="408"/>
      <c r="M145" s="408"/>
      <c r="N145" s="408"/>
      <c r="O145" s="408"/>
      <c r="P145" s="408"/>
      <c r="Q145" s="408"/>
      <c r="R145" s="408"/>
      <c r="S145" s="408"/>
      <c r="T145" s="408"/>
      <c r="U145" s="154"/>
      <c r="V145" s="54"/>
      <c r="W145" s="52" t="s">
        <v>371</v>
      </c>
      <c r="X145" s="52"/>
      <c r="Y145" s="52"/>
      <c r="Z145" s="52"/>
      <c r="AA145" s="52"/>
      <c r="AB145" s="52"/>
      <c r="AC145" s="52"/>
      <c r="AD145" s="52"/>
      <c r="AE145" s="156"/>
      <c r="AF145" s="156"/>
      <c r="AG145" s="247" t="s">
        <v>0</v>
      </c>
      <c r="AH145" s="156"/>
      <c r="AI145" s="156"/>
      <c r="AJ145" s="156"/>
      <c r="AK145" s="156"/>
      <c r="AL145" s="115" t="s">
        <v>16</v>
      </c>
      <c r="AM145" s="53"/>
      <c r="AN145" s="54"/>
      <c r="AO145" s="52"/>
      <c r="AP145" s="52"/>
      <c r="AQ145" s="52"/>
    </row>
    <row r="146" spans="1:43" x14ac:dyDescent="0.2">
      <c r="A146" s="52"/>
      <c r="B146" s="356"/>
      <c r="C146" s="53"/>
      <c r="D146" s="54"/>
      <c r="E146" s="408"/>
      <c r="F146" s="408"/>
      <c r="G146" s="408"/>
      <c r="H146" s="408"/>
      <c r="I146" s="408"/>
      <c r="J146" s="408"/>
      <c r="K146" s="408"/>
      <c r="L146" s="408"/>
      <c r="M146" s="408"/>
      <c r="N146" s="408"/>
      <c r="O146" s="408"/>
      <c r="P146" s="408"/>
      <c r="Q146" s="408"/>
      <c r="R146" s="408"/>
      <c r="S146" s="408"/>
      <c r="T146" s="408"/>
      <c r="U146" s="154"/>
      <c r="V146" s="54"/>
      <c r="W146" s="52" t="s">
        <v>372</v>
      </c>
      <c r="X146" s="52"/>
      <c r="Y146" s="52"/>
      <c r="Z146" s="52"/>
      <c r="AA146" s="52"/>
      <c r="AB146" s="52"/>
      <c r="AC146" s="52"/>
      <c r="AE146" s="156" t="s">
        <v>0</v>
      </c>
      <c r="AF146" s="156"/>
      <c r="AG146" s="247"/>
      <c r="AH146" s="156"/>
      <c r="AI146" s="156"/>
      <c r="AJ146" s="156"/>
      <c r="AK146" s="156"/>
      <c r="AL146" s="115" t="s">
        <v>17</v>
      </c>
      <c r="AM146" s="53"/>
      <c r="AN146" s="54"/>
      <c r="AO146" s="52"/>
      <c r="AP146" s="52"/>
      <c r="AQ146" s="52"/>
    </row>
    <row r="147" spans="1:43" x14ac:dyDescent="0.2">
      <c r="A147" s="52"/>
      <c r="B147" s="356"/>
      <c r="C147" s="53"/>
      <c r="D147" s="54"/>
      <c r="E147" s="408"/>
      <c r="F147" s="408"/>
      <c r="G147" s="408"/>
      <c r="H147" s="408"/>
      <c r="I147" s="408"/>
      <c r="J147" s="408"/>
      <c r="K147" s="408"/>
      <c r="L147" s="408"/>
      <c r="M147" s="408"/>
      <c r="N147" s="408"/>
      <c r="O147" s="408"/>
      <c r="P147" s="408"/>
      <c r="Q147" s="408"/>
      <c r="R147" s="408"/>
      <c r="S147" s="408"/>
      <c r="T147" s="408"/>
      <c r="U147" s="154"/>
      <c r="V147" s="54"/>
      <c r="W147" s="52" t="s">
        <v>373</v>
      </c>
      <c r="X147" s="52"/>
      <c r="Y147" s="52"/>
      <c r="Z147" s="366" t="s">
        <v>0</v>
      </c>
      <c r="AA147" s="366"/>
      <c r="AB147" s="366"/>
      <c r="AC147" s="366"/>
      <c r="AD147" s="247"/>
      <c r="AE147" s="366"/>
      <c r="AF147" s="366"/>
      <c r="AG147" s="366"/>
      <c r="AH147" s="366"/>
      <c r="AI147" s="366"/>
      <c r="AJ147" s="366"/>
      <c r="AK147" s="366"/>
      <c r="AL147" s="115" t="s">
        <v>18</v>
      </c>
      <c r="AM147" s="53"/>
      <c r="AN147" s="54"/>
      <c r="AO147" s="52"/>
      <c r="AP147" s="52"/>
      <c r="AQ147" s="52"/>
    </row>
    <row r="148" spans="1:43" x14ac:dyDescent="0.2">
      <c r="A148" s="52"/>
      <c r="B148" s="356"/>
      <c r="C148" s="53"/>
      <c r="D148" s="54"/>
      <c r="E148" s="408"/>
      <c r="F148" s="408"/>
      <c r="G148" s="408"/>
      <c r="H148" s="408"/>
      <c r="I148" s="408"/>
      <c r="J148" s="408"/>
      <c r="K148" s="408"/>
      <c r="L148" s="408"/>
      <c r="M148" s="408"/>
      <c r="N148" s="408"/>
      <c r="O148" s="408"/>
      <c r="P148" s="408"/>
      <c r="Q148" s="408"/>
      <c r="R148" s="408"/>
      <c r="S148" s="408"/>
      <c r="T148" s="408"/>
      <c r="U148" s="154"/>
      <c r="V148" s="54"/>
      <c r="W148" s="52"/>
      <c r="X148" s="52"/>
      <c r="Y148" s="52"/>
      <c r="Z148" s="52"/>
      <c r="AA148" s="52"/>
      <c r="AB148" s="52"/>
      <c r="AC148" s="52"/>
      <c r="AD148" s="52"/>
      <c r="AE148" s="52"/>
      <c r="AF148" s="52"/>
      <c r="AG148" s="52"/>
      <c r="AH148" s="52"/>
      <c r="AI148" s="52"/>
      <c r="AJ148" s="52"/>
      <c r="AK148" s="52"/>
      <c r="AL148" s="115"/>
      <c r="AM148" s="53"/>
      <c r="AN148" s="54"/>
      <c r="AO148" s="52"/>
      <c r="AP148" s="52"/>
      <c r="AQ148" s="52"/>
    </row>
    <row r="149" spans="1:43" x14ac:dyDescent="0.2">
      <c r="A149" s="52"/>
      <c r="B149" s="356"/>
      <c r="C149" s="53"/>
      <c r="D149" s="54"/>
      <c r="E149" s="408"/>
      <c r="F149" s="408"/>
      <c r="G149" s="408"/>
      <c r="H149" s="408"/>
      <c r="I149" s="408"/>
      <c r="J149" s="408"/>
      <c r="K149" s="408"/>
      <c r="L149" s="408"/>
      <c r="M149" s="408"/>
      <c r="N149" s="408"/>
      <c r="O149" s="408"/>
      <c r="P149" s="408"/>
      <c r="Q149" s="408"/>
      <c r="R149" s="408"/>
      <c r="S149" s="408"/>
      <c r="T149" s="408"/>
      <c r="U149" s="154"/>
      <c r="V149" s="54"/>
      <c r="W149" s="91" t="s">
        <v>600</v>
      </c>
      <c r="X149" s="91"/>
      <c r="Y149" s="91"/>
      <c r="Z149" s="91"/>
      <c r="AA149" s="91"/>
      <c r="AB149" s="91"/>
      <c r="AC149" s="91"/>
      <c r="AD149" s="91"/>
      <c r="AE149" s="91"/>
      <c r="AF149" s="91"/>
      <c r="AG149" s="91"/>
      <c r="AH149" s="91"/>
      <c r="AI149" s="91"/>
      <c r="AJ149" s="91"/>
      <c r="AK149" s="91" t="s">
        <v>0</v>
      </c>
      <c r="AL149" s="218" t="s">
        <v>55</v>
      </c>
      <c r="AM149" s="88"/>
      <c r="AN149" s="87"/>
      <c r="AO149" s="91"/>
      <c r="AP149" s="91">
        <v>116</v>
      </c>
      <c r="AQ149" s="52"/>
    </row>
    <row r="150" spans="1:43" x14ac:dyDescent="0.2">
      <c r="A150" s="52"/>
      <c r="B150" s="356"/>
      <c r="C150" s="53"/>
      <c r="D150" s="54"/>
      <c r="E150" s="408"/>
      <c r="F150" s="408"/>
      <c r="G150" s="408"/>
      <c r="H150" s="408"/>
      <c r="I150" s="408"/>
      <c r="J150" s="408"/>
      <c r="K150" s="408"/>
      <c r="L150" s="408"/>
      <c r="M150" s="408"/>
      <c r="N150" s="408"/>
      <c r="O150" s="408"/>
      <c r="P150" s="408"/>
      <c r="Q150" s="408"/>
      <c r="R150" s="408"/>
      <c r="S150" s="408"/>
      <c r="T150" s="408"/>
      <c r="U150" s="154"/>
      <c r="V150" s="54"/>
      <c r="W150" s="91"/>
      <c r="X150" s="91"/>
      <c r="Y150" s="91"/>
      <c r="Z150" s="91"/>
      <c r="AA150" s="91"/>
      <c r="AB150" s="91"/>
      <c r="AC150" s="91"/>
      <c r="AD150" s="91"/>
      <c r="AE150" s="91"/>
      <c r="AF150" s="91"/>
      <c r="AG150" s="91"/>
      <c r="AH150" s="91"/>
      <c r="AI150" s="91"/>
      <c r="AJ150" s="91"/>
      <c r="AK150" s="91"/>
      <c r="AL150" s="218"/>
      <c r="AM150" s="88"/>
      <c r="AN150" s="87"/>
      <c r="AO150" s="91"/>
      <c r="AP150" s="90"/>
      <c r="AQ150" s="52"/>
    </row>
    <row r="151" spans="1:43" x14ac:dyDescent="0.2">
      <c r="A151" s="52"/>
      <c r="B151" s="356"/>
      <c r="C151" s="53"/>
      <c r="D151" s="54"/>
      <c r="E151" s="408"/>
      <c r="F151" s="408"/>
      <c r="G151" s="408"/>
      <c r="H151" s="408"/>
      <c r="I151" s="408"/>
      <c r="J151" s="408"/>
      <c r="K151" s="408"/>
      <c r="L151" s="408"/>
      <c r="M151" s="408"/>
      <c r="N151" s="408"/>
      <c r="O151" s="408"/>
      <c r="P151" s="408"/>
      <c r="Q151" s="408"/>
      <c r="R151" s="408"/>
      <c r="S151" s="408"/>
      <c r="T151" s="408"/>
      <c r="U151" s="154"/>
      <c r="V151" s="54"/>
      <c r="W151" s="52" t="s">
        <v>189</v>
      </c>
      <c r="X151" s="52"/>
      <c r="Y151" s="52"/>
      <c r="Z151" s="52"/>
      <c r="AA151" s="91"/>
      <c r="AB151" s="91"/>
      <c r="AC151" s="91"/>
      <c r="AD151" s="91"/>
      <c r="AE151" s="91"/>
      <c r="AF151" s="91"/>
      <c r="AG151" s="91"/>
      <c r="AH151" s="91"/>
      <c r="AI151" s="91"/>
      <c r="AJ151" s="91"/>
      <c r="AK151" s="52"/>
      <c r="AL151" s="115" t="s">
        <v>41</v>
      </c>
      <c r="AM151" s="53"/>
      <c r="AN151" s="54"/>
      <c r="AO151" s="52"/>
      <c r="AP151" s="52"/>
      <c r="AQ151" s="52"/>
    </row>
    <row r="152" spans="1:43" x14ac:dyDescent="0.2">
      <c r="A152" s="52"/>
      <c r="B152" s="356"/>
      <c r="C152" s="53"/>
      <c r="D152" s="54"/>
      <c r="E152" s="408"/>
      <c r="F152" s="408"/>
      <c r="G152" s="408"/>
      <c r="H152" s="408"/>
      <c r="I152" s="408"/>
      <c r="J152" s="408"/>
      <c r="K152" s="408"/>
      <c r="L152" s="408"/>
      <c r="M152" s="408"/>
      <c r="N152" s="408"/>
      <c r="O152" s="408"/>
      <c r="P152" s="408"/>
      <c r="Q152" s="408"/>
      <c r="R152" s="408"/>
      <c r="S152" s="408"/>
      <c r="T152" s="408"/>
      <c r="U152" s="154"/>
      <c r="V152" s="54"/>
      <c r="W152" s="52"/>
      <c r="X152" s="52"/>
      <c r="Y152" s="52"/>
      <c r="Z152" s="402" t="s">
        <v>190</v>
      </c>
      <c r="AA152" s="402"/>
      <c r="AB152" s="402"/>
      <c r="AC152" s="402"/>
      <c r="AD152" s="402"/>
      <c r="AE152" s="402"/>
      <c r="AF152" s="402"/>
      <c r="AG152" s="402"/>
      <c r="AH152" s="402"/>
      <c r="AI152" s="402"/>
      <c r="AJ152" s="402"/>
      <c r="AK152" s="402"/>
      <c r="AL152" s="115"/>
      <c r="AM152" s="53"/>
      <c r="AN152" s="54"/>
      <c r="AO152" s="52"/>
      <c r="AP152" s="52"/>
      <c r="AQ152" s="52"/>
    </row>
    <row r="153" spans="1:43" ht="6" customHeight="1" x14ac:dyDescent="0.2">
      <c r="A153" s="64"/>
      <c r="B153" s="360"/>
      <c r="C153" s="65"/>
      <c r="D153" s="66"/>
      <c r="E153" s="64"/>
      <c r="F153" s="64"/>
      <c r="G153" s="64"/>
      <c r="H153" s="64"/>
      <c r="I153" s="64"/>
      <c r="J153" s="64"/>
      <c r="K153" s="64"/>
      <c r="L153" s="64"/>
      <c r="M153" s="64"/>
      <c r="N153" s="64"/>
      <c r="O153" s="64"/>
      <c r="P153" s="64"/>
      <c r="Q153" s="64"/>
      <c r="R153" s="64"/>
      <c r="S153" s="64"/>
      <c r="T153" s="64"/>
      <c r="U153" s="65"/>
      <c r="V153" s="66"/>
      <c r="W153" s="64"/>
      <c r="X153" s="64"/>
      <c r="Y153" s="64"/>
      <c r="Z153" s="64"/>
      <c r="AA153" s="64"/>
      <c r="AB153" s="64"/>
      <c r="AC153" s="64"/>
      <c r="AD153" s="64"/>
      <c r="AE153" s="64"/>
      <c r="AF153" s="64"/>
      <c r="AG153" s="64"/>
      <c r="AH153" s="64"/>
      <c r="AI153" s="64"/>
      <c r="AJ153" s="64"/>
      <c r="AK153" s="64"/>
      <c r="AL153" s="227"/>
      <c r="AM153" s="65"/>
      <c r="AN153" s="66"/>
      <c r="AO153" s="64"/>
      <c r="AP153" s="64"/>
      <c r="AQ153" s="64"/>
    </row>
    <row r="154" spans="1:43" ht="6" customHeight="1" x14ac:dyDescent="0.2">
      <c r="A154" s="76"/>
      <c r="B154" s="357"/>
      <c r="C154" s="77"/>
      <c r="D154" s="78"/>
      <c r="E154" s="76"/>
      <c r="F154" s="76"/>
      <c r="G154" s="76"/>
      <c r="H154" s="76"/>
      <c r="I154" s="76"/>
      <c r="J154" s="76"/>
      <c r="K154" s="76"/>
      <c r="L154" s="76"/>
      <c r="M154" s="76"/>
      <c r="N154" s="76"/>
      <c r="O154" s="76"/>
      <c r="P154" s="76"/>
      <c r="Q154" s="76"/>
      <c r="R154" s="76"/>
      <c r="S154" s="76"/>
      <c r="T154" s="76"/>
      <c r="U154" s="77"/>
      <c r="V154" s="78"/>
      <c r="W154" s="76"/>
      <c r="X154" s="76"/>
      <c r="Y154" s="76"/>
      <c r="Z154" s="76"/>
      <c r="AA154" s="76"/>
      <c r="AB154" s="76"/>
      <c r="AC154" s="76"/>
      <c r="AD154" s="76"/>
      <c r="AE154" s="76"/>
      <c r="AF154" s="76"/>
      <c r="AG154" s="76"/>
      <c r="AH154" s="76"/>
      <c r="AI154" s="76"/>
      <c r="AJ154" s="76"/>
      <c r="AK154" s="76"/>
      <c r="AL154" s="223"/>
      <c r="AM154" s="77"/>
      <c r="AN154" s="78"/>
      <c r="AO154" s="76"/>
      <c r="AP154" s="76"/>
      <c r="AQ154" s="76"/>
    </row>
    <row r="155" spans="1:43" ht="11.25" customHeight="1" x14ac:dyDescent="0.2">
      <c r="A155" s="52"/>
      <c r="B155" s="356">
        <v>114</v>
      </c>
      <c r="C155" s="53"/>
      <c r="D155" s="54"/>
      <c r="E155" s="408" t="str">
        <f ca="1">VLOOKUP(INDIRECT(ADDRESS(ROW(),COLUMN()-3)),Language_Translations,MATCH(Language_Selected,Language_Options,0),FALSE)</f>
        <v>Est-ce que la cuisine est faite habituellement dans la maison, dans un bâtiment séparé ou à l'extérieur ?</v>
      </c>
      <c r="F155" s="408"/>
      <c r="G155" s="408"/>
      <c r="H155" s="408"/>
      <c r="I155" s="408"/>
      <c r="J155" s="408"/>
      <c r="K155" s="408"/>
      <c r="L155" s="408"/>
      <c r="M155" s="408"/>
      <c r="N155" s="408"/>
      <c r="O155" s="408"/>
      <c r="P155" s="408"/>
      <c r="Q155" s="408"/>
      <c r="R155" s="408"/>
      <c r="S155" s="408"/>
      <c r="T155" s="408"/>
      <c r="U155" s="154"/>
      <c r="V155" s="54"/>
      <c r="W155" s="346" t="s">
        <v>375</v>
      </c>
      <c r="X155" s="346"/>
      <c r="Y155" s="346"/>
      <c r="Z155" s="346"/>
      <c r="AA155" s="346"/>
      <c r="AB155" s="347"/>
      <c r="AC155" s="347" t="s">
        <v>0</v>
      </c>
      <c r="AD155" s="348"/>
      <c r="AE155" s="347"/>
      <c r="AF155" s="347"/>
      <c r="AG155" s="347"/>
      <c r="AH155" s="347"/>
      <c r="AI155" s="347"/>
      <c r="AJ155" s="156"/>
      <c r="AK155" s="156"/>
      <c r="AL155" s="115" t="s">
        <v>42</v>
      </c>
      <c r="AM155" s="53"/>
      <c r="AN155" s="54"/>
      <c r="AO155" s="52"/>
      <c r="AP155" s="52"/>
      <c r="AQ155" s="52"/>
    </row>
    <row r="156" spans="1:43" x14ac:dyDescent="0.2">
      <c r="A156" s="52"/>
      <c r="B156" s="356"/>
      <c r="C156" s="53"/>
      <c r="D156" s="54"/>
      <c r="E156" s="408"/>
      <c r="F156" s="408"/>
      <c r="G156" s="408"/>
      <c r="H156" s="408"/>
      <c r="I156" s="408"/>
      <c r="J156" s="408"/>
      <c r="K156" s="408"/>
      <c r="L156" s="408"/>
      <c r="M156" s="408"/>
      <c r="N156" s="408"/>
      <c r="O156" s="408"/>
      <c r="P156" s="408"/>
      <c r="Q156" s="408"/>
      <c r="R156" s="408"/>
      <c r="S156" s="408"/>
      <c r="T156" s="408"/>
      <c r="U156" s="154"/>
      <c r="V156" s="54"/>
      <c r="W156" s="346" t="s">
        <v>376</v>
      </c>
      <c r="X156" s="346"/>
      <c r="Y156" s="346"/>
      <c r="Z156" s="346"/>
      <c r="AA156" s="346"/>
      <c r="AB156" s="346"/>
      <c r="AC156" s="346"/>
      <c r="AD156" s="346"/>
      <c r="AE156" s="346"/>
      <c r="AG156" s="362" t="s">
        <v>0</v>
      </c>
      <c r="AH156" s="363"/>
      <c r="AI156" s="363"/>
      <c r="AJ156" s="363"/>
      <c r="AK156" s="363"/>
      <c r="AL156" s="115" t="s">
        <v>43</v>
      </c>
      <c r="AM156" s="53"/>
      <c r="AN156" s="54"/>
      <c r="AO156" s="52"/>
      <c r="AP156" s="52"/>
      <c r="AQ156" s="52"/>
    </row>
    <row r="157" spans="1:43" x14ac:dyDescent="0.2">
      <c r="A157" s="52"/>
      <c r="B157" s="356"/>
      <c r="C157" s="53"/>
      <c r="D157" s="54"/>
      <c r="E157" s="408"/>
      <c r="F157" s="408"/>
      <c r="G157" s="408"/>
      <c r="H157" s="408"/>
      <c r="I157" s="408"/>
      <c r="J157" s="408"/>
      <c r="K157" s="408"/>
      <c r="L157" s="408"/>
      <c r="M157" s="408"/>
      <c r="N157" s="408"/>
      <c r="O157" s="408"/>
      <c r="P157" s="408"/>
      <c r="Q157" s="408"/>
      <c r="R157" s="408"/>
      <c r="S157" s="408"/>
      <c r="T157" s="408"/>
      <c r="U157" s="154"/>
      <c r="V157" s="54"/>
      <c r="W157" s="346" t="s">
        <v>377</v>
      </c>
      <c r="X157" s="346"/>
      <c r="Y157" s="346"/>
      <c r="Z157" s="346"/>
      <c r="AA157" s="347"/>
      <c r="AB157" s="347" t="s">
        <v>0</v>
      </c>
      <c r="AC157" s="348"/>
      <c r="AD157" s="347"/>
      <c r="AE157" s="347"/>
      <c r="AF157" s="347"/>
      <c r="AG157" s="347"/>
      <c r="AH157" s="347"/>
      <c r="AI157" s="347"/>
      <c r="AJ157" s="156"/>
      <c r="AK157" s="156"/>
      <c r="AL157" s="115" t="s">
        <v>44</v>
      </c>
      <c r="AM157" s="53"/>
      <c r="AN157" s="54"/>
      <c r="AO157" s="52"/>
      <c r="AP157" s="424">
        <v>116</v>
      </c>
      <c r="AQ157" s="92"/>
    </row>
    <row r="158" spans="1:43" x14ac:dyDescent="0.2">
      <c r="A158" s="52"/>
      <c r="B158" s="356"/>
      <c r="C158" s="53"/>
      <c r="D158" s="54"/>
      <c r="E158" s="408"/>
      <c r="F158" s="408"/>
      <c r="G158" s="408"/>
      <c r="H158" s="408"/>
      <c r="I158" s="408"/>
      <c r="J158" s="408"/>
      <c r="K158" s="408"/>
      <c r="L158" s="408"/>
      <c r="M158" s="408"/>
      <c r="N158" s="408"/>
      <c r="O158" s="408"/>
      <c r="P158" s="408"/>
      <c r="Q158" s="408"/>
      <c r="R158" s="408"/>
      <c r="S158" s="408"/>
      <c r="T158" s="408"/>
      <c r="U158" s="154"/>
      <c r="V158" s="54"/>
      <c r="W158" s="52"/>
      <c r="X158" s="52"/>
      <c r="Y158" s="52"/>
      <c r="Z158" s="52"/>
      <c r="AA158" s="52"/>
      <c r="AB158" s="52"/>
      <c r="AC158" s="52"/>
      <c r="AD158" s="52"/>
      <c r="AE158" s="52"/>
      <c r="AF158" s="52"/>
      <c r="AG158" s="52"/>
      <c r="AH158" s="52"/>
      <c r="AI158" s="52"/>
      <c r="AJ158" s="52"/>
      <c r="AK158" s="52"/>
      <c r="AL158" s="115"/>
      <c r="AM158" s="53"/>
      <c r="AN158" s="54"/>
      <c r="AO158" s="52"/>
      <c r="AP158" s="424"/>
      <c r="AQ158" s="92"/>
    </row>
    <row r="159" spans="1:43" x14ac:dyDescent="0.2">
      <c r="A159" s="52"/>
      <c r="B159" s="356"/>
      <c r="C159" s="53"/>
      <c r="D159" s="54"/>
      <c r="E159" s="408"/>
      <c r="F159" s="408"/>
      <c r="G159" s="408"/>
      <c r="H159" s="408"/>
      <c r="I159" s="408"/>
      <c r="J159" s="408"/>
      <c r="K159" s="408"/>
      <c r="L159" s="408"/>
      <c r="M159" s="408"/>
      <c r="N159" s="408"/>
      <c r="O159" s="408"/>
      <c r="P159" s="408"/>
      <c r="Q159" s="408"/>
      <c r="R159" s="408"/>
      <c r="S159" s="408"/>
      <c r="T159" s="408"/>
      <c r="U159" s="154"/>
      <c r="V159" s="54"/>
      <c r="W159" s="52" t="s">
        <v>189</v>
      </c>
      <c r="X159" s="52"/>
      <c r="Y159" s="52"/>
      <c r="Z159" s="52"/>
      <c r="AA159" s="52"/>
      <c r="AB159" s="52"/>
      <c r="AC159" s="52"/>
      <c r="AD159" s="52"/>
      <c r="AE159" s="52"/>
      <c r="AF159" s="52"/>
      <c r="AG159" s="52"/>
      <c r="AH159" s="52"/>
      <c r="AI159" s="52"/>
      <c r="AJ159" s="52"/>
      <c r="AK159" s="52"/>
      <c r="AL159" s="115" t="s">
        <v>58</v>
      </c>
      <c r="AM159" s="53"/>
      <c r="AN159" s="54"/>
      <c r="AO159" s="52"/>
      <c r="AP159" s="52"/>
      <c r="AQ159" s="52"/>
    </row>
    <row r="160" spans="1:43" x14ac:dyDescent="0.2">
      <c r="A160" s="52"/>
      <c r="B160" s="356"/>
      <c r="C160" s="53"/>
      <c r="D160" s="54"/>
      <c r="E160" s="408"/>
      <c r="F160" s="408"/>
      <c r="G160" s="408"/>
      <c r="H160" s="408"/>
      <c r="I160" s="408"/>
      <c r="J160" s="408"/>
      <c r="K160" s="408"/>
      <c r="L160" s="408"/>
      <c r="M160" s="408"/>
      <c r="N160" s="408"/>
      <c r="O160" s="408"/>
      <c r="P160" s="408"/>
      <c r="Q160" s="408"/>
      <c r="R160" s="408"/>
      <c r="S160" s="408"/>
      <c r="T160" s="408"/>
      <c r="U160" s="154"/>
      <c r="V160" s="54"/>
      <c r="W160" s="52"/>
      <c r="X160" s="52"/>
      <c r="Y160" s="52"/>
      <c r="Z160" s="402" t="s">
        <v>190</v>
      </c>
      <c r="AA160" s="402"/>
      <c r="AB160" s="402"/>
      <c r="AC160" s="402"/>
      <c r="AD160" s="402"/>
      <c r="AE160" s="402"/>
      <c r="AF160" s="402"/>
      <c r="AG160" s="402"/>
      <c r="AH160" s="402"/>
      <c r="AI160" s="402"/>
      <c r="AJ160" s="402"/>
      <c r="AK160" s="402"/>
      <c r="AL160" s="115"/>
      <c r="AM160" s="53"/>
      <c r="AN160" s="54"/>
      <c r="AO160" s="52"/>
      <c r="AP160" s="52"/>
      <c r="AQ160" s="52"/>
    </row>
    <row r="161" spans="1:43" ht="6" customHeight="1" x14ac:dyDescent="0.2">
      <c r="A161" s="64"/>
      <c r="B161" s="360"/>
      <c r="C161" s="65"/>
      <c r="D161" s="66"/>
      <c r="E161" s="64"/>
      <c r="F161" s="64"/>
      <c r="G161" s="64"/>
      <c r="H161" s="64"/>
      <c r="I161" s="64"/>
      <c r="J161" s="64"/>
      <c r="K161" s="64"/>
      <c r="L161" s="64"/>
      <c r="M161" s="64"/>
      <c r="N161" s="64"/>
      <c r="O161" s="64"/>
      <c r="P161" s="64"/>
      <c r="Q161" s="64"/>
      <c r="R161" s="64"/>
      <c r="S161" s="64"/>
      <c r="T161" s="64"/>
      <c r="U161" s="65"/>
      <c r="V161" s="66"/>
      <c r="W161" s="64"/>
      <c r="X161" s="64"/>
      <c r="Y161" s="64"/>
      <c r="Z161" s="64"/>
      <c r="AA161" s="64"/>
      <c r="AB161" s="64"/>
      <c r="AC161" s="64"/>
      <c r="AD161" s="64"/>
      <c r="AE161" s="64"/>
      <c r="AF161" s="64"/>
      <c r="AG161" s="64"/>
      <c r="AH161" s="64"/>
      <c r="AI161" s="64"/>
      <c r="AJ161" s="64"/>
      <c r="AK161" s="64"/>
      <c r="AL161" s="227"/>
      <c r="AM161" s="65"/>
      <c r="AN161" s="66"/>
      <c r="AO161" s="64"/>
      <c r="AP161" s="64"/>
      <c r="AQ161" s="64"/>
    </row>
    <row r="162" spans="1:43" ht="6" customHeight="1" x14ac:dyDescent="0.2">
      <c r="A162" s="76"/>
      <c r="B162" s="357"/>
      <c r="C162" s="77"/>
      <c r="D162" s="78"/>
      <c r="E162" s="76"/>
      <c r="F162" s="76"/>
      <c r="G162" s="76"/>
      <c r="H162" s="76"/>
      <c r="I162" s="76"/>
      <c r="J162" s="76"/>
      <c r="K162" s="76"/>
      <c r="L162" s="76"/>
      <c r="M162" s="76"/>
      <c r="N162" s="76"/>
      <c r="O162" s="76"/>
      <c r="P162" s="76"/>
      <c r="Q162" s="76"/>
      <c r="R162" s="76"/>
      <c r="S162" s="76"/>
      <c r="T162" s="76"/>
      <c r="U162" s="77"/>
      <c r="V162" s="78"/>
      <c r="W162" s="76"/>
      <c r="X162" s="76"/>
      <c r="Y162" s="76"/>
      <c r="Z162" s="76"/>
      <c r="AA162" s="76"/>
      <c r="AB162" s="76"/>
      <c r="AC162" s="76"/>
      <c r="AD162" s="76"/>
      <c r="AE162" s="76"/>
      <c r="AF162" s="76"/>
      <c r="AG162" s="76"/>
      <c r="AH162" s="76"/>
      <c r="AI162" s="76"/>
      <c r="AJ162" s="76"/>
      <c r="AK162" s="76"/>
      <c r="AL162" s="223"/>
      <c r="AM162" s="77"/>
      <c r="AN162" s="78"/>
      <c r="AO162" s="76"/>
      <c r="AP162" s="76"/>
      <c r="AQ162" s="76"/>
    </row>
    <row r="163" spans="1:43" ht="11.25" customHeight="1" x14ac:dyDescent="0.2">
      <c r="A163" s="52"/>
      <c r="B163" s="356">
        <v>115</v>
      </c>
      <c r="C163" s="53"/>
      <c r="D163" s="54"/>
      <c r="E163" s="408" t="str">
        <f ca="1">VLOOKUP(INDIRECT(ADDRESS(ROW(),COLUMN()-3)),Language_Translations,MATCH(Language_Selected,Language_Options,0),FALSE)</f>
        <v>Avez-vous une pièce séparée que vous utilisez comme cuisine ?</v>
      </c>
      <c r="F163" s="408"/>
      <c r="G163" s="408"/>
      <c r="H163" s="408"/>
      <c r="I163" s="408"/>
      <c r="J163" s="408"/>
      <c r="K163" s="408"/>
      <c r="L163" s="408"/>
      <c r="M163" s="408"/>
      <c r="N163" s="408"/>
      <c r="O163" s="408"/>
      <c r="P163" s="408"/>
      <c r="Q163" s="408"/>
      <c r="R163" s="408"/>
      <c r="S163" s="408"/>
      <c r="T163" s="408"/>
      <c r="U163" s="154"/>
      <c r="V163" s="54"/>
      <c r="W163" s="52" t="s">
        <v>264</v>
      </c>
      <c r="X163" s="52"/>
      <c r="Y163" s="249" t="s">
        <v>0</v>
      </c>
      <c r="Z163" s="249"/>
      <c r="AA163" s="249"/>
      <c r="AB163" s="249"/>
      <c r="AC163" s="249"/>
      <c r="AD163" s="249"/>
      <c r="AE163" s="249"/>
      <c r="AF163" s="249"/>
      <c r="AG163" s="249"/>
      <c r="AH163" s="249"/>
      <c r="AI163" s="249"/>
      <c r="AJ163" s="249"/>
      <c r="AK163" s="156"/>
      <c r="AL163" s="115" t="s">
        <v>42</v>
      </c>
      <c r="AM163" s="53"/>
      <c r="AN163" s="54"/>
      <c r="AO163" s="52"/>
      <c r="AP163" s="52"/>
      <c r="AQ163" s="52"/>
    </row>
    <row r="164" spans="1:43" x14ac:dyDescent="0.2">
      <c r="A164" s="52"/>
      <c r="B164" s="356"/>
      <c r="C164" s="53"/>
      <c r="D164" s="54"/>
      <c r="E164" s="408"/>
      <c r="F164" s="408"/>
      <c r="G164" s="408"/>
      <c r="H164" s="408"/>
      <c r="I164" s="408"/>
      <c r="J164" s="408"/>
      <c r="K164" s="408"/>
      <c r="L164" s="408"/>
      <c r="M164" s="408"/>
      <c r="N164" s="408"/>
      <c r="O164" s="408"/>
      <c r="P164" s="408"/>
      <c r="Q164" s="408"/>
      <c r="R164" s="408"/>
      <c r="S164" s="408"/>
      <c r="T164" s="408"/>
      <c r="U164" s="154"/>
      <c r="V164" s="54"/>
      <c r="W164" s="52" t="s">
        <v>265</v>
      </c>
      <c r="X164" s="52"/>
      <c r="Y164" s="249" t="s">
        <v>0</v>
      </c>
      <c r="Z164" s="249"/>
      <c r="AA164" s="249"/>
      <c r="AB164" s="249"/>
      <c r="AC164" s="249"/>
      <c r="AD164" s="249"/>
      <c r="AE164" s="249"/>
      <c r="AF164" s="249"/>
      <c r="AG164" s="249"/>
      <c r="AH164" s="249"/>
      <c r="AI164" s="249"/>
      <c r="AJ164" s="249"/>
      <c r="AK164" s="156"/>
      <c r="AL164" s="115" t="s">
        <v>43</v>
      </c>
      <c r="AM164" s="53"/>
      <c r="AN164" s="54"/>
      <c r="AO164" s="52"/>
      <c r="AP164" s="52"/>
      <c r="AQ164" s="52"/>
    </row>
    <row r="165" spans="1:43" ht="6" customHeight="1" x14ac:dyDescent="0.2">
      <c r="A165" s="64"/>
      <c r="B165" s="360"/>
      <c r="C165" s="65"/>
      <c r="D165" s="66"/>
      <c r="E165" s="64"/>
      <c r="F165" s="64"/>
      <c r="G165" s="64"/>
      <c r="H165" s="64"/>
      <c r="I165" s="64"/>
      <c r="J165" s="64"/>
      <c r="K165" s="64"/>
      <c r="L165" s="64"/>
      <c r="M165" s="64"/>
      <c r="N165" s="64"/>
      <c r="O165" s="64"/>
      <c r="P165" s="64"/>
      <c r="Q165" s="64"/>
      <c r="R165" s="64"/>
      <c r="S165" s="64"/>
      <c r="T165" s="64"/>
      <c r="U165" s="65"/>
      <c r="V165" s="66"/>
      <c r="W165" s="64"/>
      <c r="X165" s="64"/>
      <c r="Y165" s="64"/>
      <c r="Z165" s="64"/>
      <c r="AA165" s="64"/>
      <c r="AB165" s="64"/>
      <c r="AC165" s="64"/>
      <c r="AD165" s="64"/>
      <c r="AE165" s="64"/>
      <c r="AF165" s="64"/>
      <c r="AG165" s="64"/>
      <c r="AH165" s="64"/>
      <c r="AI165" s="64"/>
      <c r="AJ165" s="64"/>
      <c r="AK165" s="64"/>
      <c r="AL165" s="227"/>
      <c r="AM165" s="65"/>
      <c r="AN165" s="66"/>
      <c r="AO165" s="64"/>
      <c r="AP165" s="64"/>
      <c r="AQ165" s="64"/>
    </row>
    <row r="166" spans="1:43" ht="6" customHeight="1" x14ac:dyDescent="0.2">
      <c r="A166" s="76"/>
      <c r="B166" s="357"/>
      <c r="C166" s="77"/>
      <c r="D166" s="78"/>
      <c r="E166" s="76"/>
      <c r="F166" s="76"/>
      <c r="G166" s="76"/>
      <c r="H166" s="76"/>
      <c r="I166" s="76"/>
      <c r="J166" s="76"/>
      <c r="K166" s="76"/>
      <c r="L166" s="76"/>
      <c r="M166" s="76"/>
      <c r="N166" s="76"/>
      <c r="O166" s="76"/>
      <c r="P166" s="76"/>
      <c r="Q166" s="76"/>
      <c r="R166" s="76"/>
      <c r="S166" s="76"/>
      <c r="T166" s="76"/>
      <c r="U166" s="77"/>
      <c r="V166" s="78"/>
      <c r="W166" s="76"/>
      <c r="X166" s="76"/>
      <c r="Y166" s="76"/>
      <c r="Z166" s="76"/>
      <c r="AA166" s="76"/>
      <c r="AB166" s="76"/>
      <c r="AC166" s="76"/>
      <c r="AD166" s="76"/>
      <c r="AE166" s="76"/>
      <c r="AF166" s="76"/>
      <c r="AG166" s="76"/>
      <c r="AH166" s="76"/>
      <c r="AI166" s="76"/>
      <c r="AJ166" s="76"/>
      <c r="AK166" s="76"/>
      <c r="AL166" s="223"/>
      <c r="AM166" s="77"/>
      <c r="AN166" s="78"/>
      <c r="AO166" s="76"/>
      <c r="AP166" s="76"/>
      <c r="AQ166" s="76"/>
    </row>
    <row r="167" spans="1:43" ht="11.25" customHeight="1" x14ac:dyDescent="0.2">
      <c r="A167" s="52"/>
      <c r="B167" s="371">
        <v>116</v>
      </c>
      <c r="C167" s="53"/>
      <c r="D167" s="54"/>
      <c r="E167" s="425" t="str">
        <f ca="1">VLOOKUP(INDIRECT(ADDRESS(ROW(),COLUMN()-3)),Language_Translations,MATCH(Language_Selected,Language_Options,0),FALSE)</f>
        <v>Dans ce ménage, combien de pièces utilisez-vous pour dormir ?</v>
      </c>
      <c r="F167" s="425"/>
      <c r="G167" s="425"/>
      <c r="H167" s="425"/>
      <c r="I167" s="425"/>
      <c r="J167" s="425"/>
      <c r="K167" s="425"/>
      <c r="L167" s="425"/>
      <c r="M167" s="425"/>
      <c r="N167" s="425"/>
      <c r="O167" s="425"/>
      <c r="P167" s="425"/>
      <c r="Q167" s="425"/>
      <c r="R167" s="425"/>
      <c r="S167" s="425"/>
      <c r="T167" s="425"/>
      <c r="U167" s="154"/>
      <c r="V167" s="54"/>
      <c r="W167" s="130"/>
      <c r="X167" s="130"/>
      <c r="Y167" s="130"/>
      <c r="Z167" s="130"/>
      <c r="AA167" s="130"/>
      <c r="AB167" s="130"/>
      <c r="AC167" s="130"/>
      <c r="AD167" s="130"/>
      <c r="AE167" s="130"/>
      <c r="AF167" s="130"/>
      <c r="AG167" s="130"/>
      <c r="AH167" s="52"/>
      <c r="AI167" s="78"/>
      <c r="AJ167" s="77"/>
      <c r="AK167" s="78"/>
      <c r="AL167" s="213"/>
      <c r="AM167" s="53"/>
      <c r="AN167" s="54"/>
      <c r="AO167" s="130"/>
      <c r="AP167" s="130"/>
      <c r="AQ167" s="130"/>
    </row>
    <row r="168" spans="1:43" x14ac:dyDescent="0.2">
      <c r="A168" s="52"/>
      <c r="B168" s="371"/>
      <c r="C168" s="53"/>
      <c r="D168" s="54"/>
      <c r="E168" s="425"/>
      <c r="F168" s="425"/>
      <c r="G168" s="425"/>
      <c r="H168" s="425"/>
      <c r="I168" s="425"/>
      <c r="J168" s="425"/>
      <c r="K168" s="425"/>
      <c r="L168" s="425"/>
      <c r="M168" s="425"/>
      <c r="N168" s="425"/>
      <c r="O168" s="425"/>
      <c r="P168" s="425"/>
      <c r="Q168" s="425"/>
      <c r="R168" s="425"/>
      <c r="S168" s="425"/>
      <c r="T168" s="425"/>
      <c r="U168" s="154"/>
      <c r="V168" s="54"/>
      <c r="W168" s="130" t="s">
        <v>378</v>
      </c>
      <c r="X168" s="130"/>
      <c r="Y168" s="130"/>
      <c r="Z168" s="249"/>
      <c r="AA168" s="247"/>
      <c r="AB168" s="249"/>
      <c r="AD168" s="249" t="s">
        <v>0</v>
      </c>
      <c r="AE168" s="249"/>
      <c r="AF168" s="249"/>
      <c r="AG168" s="249"/>
      <c r="AH168" s="156"/>
      <c r="AI168" s="66"/>
      <c r="AJ168" s="65"/>
      <c r="AK168" s="66"/>
      <c r="AL168" s="214"/>
      <c r="AM168" s="53"/>
      <c r="AN168" s="54"/>
      <c r="AO168" s="130"/>
      <c r="AP168" s="130"/>
      <c r="AQ168" s="130"/>
    </row>
    <row r="169" spans="1:43" ht="6" customHeight="1" x14ac:dyDescent="0.2">
      <c r="A169" s="64"/>
      <c r="B169" s="360"/>
      <c r="C169" s="65"/>
      <c r="D169" s="66"/>
      <c r="E169" s="64"/>
      <c r="F169" s="64"/>
      <c r="G169" s="64"/>
      <c r="H169" s="64"/>
      <c r="I169" s="64"/>
      <c r="J169" s="64"/>
      <c r="K169" s="64"/>
      <c r="L169" s="64"/>
      <c r="M169" s="64"/>
      <c r="N169" s="64"/>
      <c r="O169" s="64"/>
      <c r="P169" s="64"/>
      <c r="Q169" s="64"/>
      <c r="R169" s="64"/>
      <c r="S169" s="64"/>
      <c r="T169" s="64"/>
      <c r="U169" s="65"/>
      <c r="V169" s="66"/>
      <c r="W169" s="64"/>
      <c r="X169" s="64"/>
      <c r="Y169" s="64"/>
      <c r="Z169" s="64"/>
      <c r="AA169" s="64"/>
      <c r="AB169" s="64"/>
      <c r="AC169" s="64"/>
      <c r="AD169" s="64"/>
      <c r="AE169" s="64"/>
      <c r="AF169" s="64"/>
      <c r="AG169" s="64"/>
      <c r="AH169" s="64"/>
      <c r="AI169" s="64"/>
      <c r="AJ169" s="64"/>
      <c r="AK169" s="64"/>
      <c r="AL169" s="227"/>
      <c r="AM169" s="65"/>
      <c r="AN169" s="66"/>
      <c r="AO169" s="64"/>
      <c r="AP169" s="64"/>
      <c r="AQ169" s="64"/>
    </row>
    <row r="170" spans="1:43" ht="6" customHeight="1" x14ac:dyDescent="0.2">
      <c r="A170" s="76"/>
      <c r="B170" s="357"/>
      <c r="C170" s="77"/>
      <c r="D170" s="78"/>
      <c r="E170" s="76"/>
      <c r="F170" s="76"/>
      <c r="G170" s="76"/>
      <c r="H170" s="76"/>
      <c r="I170" s="76"/>
      <c r="J170" s="76"/>
      <c r="K170" s="76"/>
      <c r="L170" s="76"/>
      <c r="M170" s="76"/>
      <c r="N170" s="76"/>
      <c r="O170" s="76"/>
      <c r="P170" s="76"/>
      <c r="Q170" s="76"/>
      <c r="R170" s="76"/>
      <c r="S170" s="76"/>
      <c r="T170" s="76"/>
      <c r="U170" s="77"/>
      <c r="V170" s="78"/>
      <c r="W170" s="76"/>
      <c r="X170" s="76"/>
      <c r="Y170" s="76"/>
      <c r="Z170" s="76"/>
      <c r="AA170" s="76"/>
      <c r="AB170" s="76"/>
      <c r="AC170" s="76"/>
      <c r="AD170" s="76"/>
      <c r="AE170" s="76"/>
      <c r="AF170" s="76"/>
      <c r="AG170" s="76"/>
      <c r="AH170" s="76"/>
      <c r="AI170" s="76"/>
      <c r="AJ170" s="76"/>
      <c r="AK170" s="76"/>
      <c r="AL170" s="223"/>
      <c r="AM170" s="77"/>
      <c r="AN170" s="78"/>
      <c r="AO170" s="76"/>
      <c r="AP170" s="76"/>
      <c r="AQ170" s="76"/>
    </row>
    <row r="171" spans="1:43" ht="11.25" customHeight="1" x14ac:dyDescent="0.2">
      <c r="A171" s="52"/>
      <c r="B171" s="371">
        <v>117</v>
      </c>
      <c r="C171" s="53"/>
      <c r="D171" s="54"/>
      <c r="E171" s="425" t="str">
        <f ca="1">VLOOKUP(INDIRECT(ADDRESS(ROW(),COLUMN()-3)),Language_Translations,MATCH(Language_Selected,Language_Options,0),FALSE)</f>
        <v>Est-ce que votre ménage possède du bétail, des troupeaux, d'autres animaux de ferme ou de la volaille ?</v>
      </c>
      <c r="F171" s="425"/>
      <c r="G171" s="425"/>
      <c r="H171" s="425"/>
      <c r="I171" s="425"/>
      <c r="J171" s="425"/>
      <c r="K171" s="425"/>
      <c r="L171" s="425"/>
      <c r="M171" s="425"/>
      <c r="N171" s="425"/>
      <c r="O171" s="425"/>
      <c r="P171" s="425"/>
      <c r="Q171" s="425"/>
      <c r="R171" s="425"/>
      <c r="S171" s="425"/>
      <c r="T171" s="425"/>
      <c r="U171" s="154"/>
      <c r="V171" s="54"/>
      <c r="W171" s="52" t="s">
        <v>264</v>
      </c>
      <c r="X171" s="52"/>
      <c r="Y171" s="249" t="s">
        <v>0</v>
      </c>
      <c r="Z171" s="156"/>
      <c r="AA171" s="156"/>
      <c r="AB171" s="156"/>
      <c r="AC171" s="156"/>
      <c r="AD171" s="156"/>
      <c r="AE171" s="156"/>
      <c r="AF171" s="156"/>
      <c r="AG171" s="156"/>
      <c r="AH171" s="156"/>
      <c r="AI171" s="156"/>
      <c r="AJ171" s="156"/>
      <c r="AK171" s="249"/>
      <c r="AL171" s="157" t="s">
        <v>42</v>
      </c>
      <c r="AM171" s="53"/>
      <c r="AN171" s="54"/>
      <c r="AO171" s="130"/>
      <c r="AP171" s="130"/>
      <c r="AQ171" s="130"/>
    </row>
    <row r="172" spans="1:43" x14ac:dyDescent="0.2">
      <c r="A172" s="52"/>
      <c r="B172" s="371"/>
      <c r="C172" s="53"/>
      <c r="D172" s="54"/>
      <c r="E172" s="425"/>
      <c r="F172" s="425"/>
      <c r="G172" s="425"/>
      <c r="H172" s="425"/>
      <c r="I172" s="425"/>
      <c r="J172" s="425"/>
      <c r="K172" s="425"/>
      <c r="L172" s="425"/>
      <c r="M172" s="425"/>
      <c r="N172" s="425"/>
      <c r="O172" s="425"/>
      <c r="P172" s="425"/>
      <c r="Q172" s="425"/>
      <c r="R172" s="425"/>
      <c r="S172" s="425"/>
      <c r="T172" s="425"/>
      <c r="U172" s="154"/>
      <c r="V172" s="54"/>
      <c r="W172" s="52" t="s">
        <v>265</v>
      </c>
      <c r="X172" s="52"/>
      <c r="Y172" s="249" t="s">
        <v>0</v>
      </c>
      <c r="Z172" s="156"/>
      <c r="AA172" s="156"/>
      <c r="AB172" s="156"/>
      <c r="AC172" s="156"/>
      <c r="AD172" s="156"/>
      <c r="AE172" s="156"/>
      <c r="AF172" s="156"/>
      <c r="AG172" s="156"/>
      <c r="AH172" s="156"/>
      <c r="AI172" s="156"/>
      <c r="AJ172" s="249"/>
      <c r="AK172" s="249"/>
      <c r="AL172" s="157" t="s">
        <v>43</v>
      </c>
      <c r="AM172" s="53"/>
      <c r="AN172" s="54"/>
      <c r="AO172" s="130"/>
      <c r="AP172" s="130">
        <v>119</v>
      </c>
      <c r="AQ172" s="130"/>
    </row>
    <row r="173" spans="1:43" x14ac:dyDescent="0.2">
      <c r="A173" s="365"/>
      <c r="B173" s="371"/>
      <c r="C173" s="53"/>
      <c r="D173" s="54"/>
      <c r="E173" s="425"/>
      <c r="F173" s="425"/>
      <c r="G173" s="425"/>
      <c r="H173" s="425"/>
      <c r="I173" s="425"/>
      <c r="J173" s="425"/>
      <c r="K173" s="425"/>
      <c r="L173" s="425"/>
      <c r="M173" s="425"/>
      <c r="N173" s="425"/>
      <c r="O173" s="425"/>
      <c r="P173" s="425"/>
      <c r="Q173" s="425"/>
      <c r="R173" s="425"/>
      <c r="S173" s="425"/>
      <c r="T173" s="425"/>
      <c r="U173" s="154"/>
      <c r="V173" s="54"/>
      <c r="W173" s="365"/>
      <c r="X173" s="365"/>
      <c r="Y173" s="249"/>
      <c r="Z173" s="366"/>
      <c r="AA173" s="366"/>
      <c r="AB173" s="366"/>
      <c r="AC173" s="366"/>
      <c r="AD173" s="366"/>
      <c r="AE173" s="366"/>
      <c r="AF173" s="366"/>
      <c r="AG173" s="366"/>
      <c r="AH173" s="366"/>
      <c r="AI173" s="366"/>
      <c r="AJ173" s="249"/>
      <c r="AK173" s="249"/>
      <c r="AL173" s="157"/>
      <c r="AM173" s="53"/>
      <c r="AN173" s="54"/>
      <c r="AO173" s="130"/>
      <c r="AP173" s="130"/>
      <c r="AQ173" s="130"/>
    </row>
    <row r="174" spans="1:43" ht="6" customHeight="1" x14ac:dyDescent="0.2">
      <c r="A174" s="64"/>
      <c r="B174" s="360"/>
      <c r="C174" s="65"/>
      <c r="D174" s="66"/>
      <c r="E174" s="64"/>
      <c r="F174" s="64"/>
      <c r="G174" s="64"/>
      <c r="H174" s="64"/>
      <c r="I174" s="64"/>
      <c r="J174" s="64"/>
      <c r="K174" s="64"/>
      <c r="L174" s="64"/>
      <c r="M174" s="64"/>
      <c r="N174" s="64"/>
      <c r="O174" s="64"/>
      <c r="P174" s="64"/>
      <c r="Q174" s="64"/>
      <c r="R174" s="64"/>
      <c r="S174" s="64"/>
      <c r="T174" s="64"/>
      <c r="U174" s="65"/>
      <c r="V174" s="66"/>
      <c r="W174" s="64"/>
      <c r="X174" s="64"/>
      <c r="Y174" s="64"/>
      <c r="Z174" s="64"/>
      <c r="AA174" s="64"/>
      <c r="AB174" s="64"/>
      <c r="AC174" s="64"/>
      <c r="AD174" s="64"/>
      <c r="AE174" s="64"/>
      <c r="AF174" s="64"/>
      <c r="AG174" s="64"/>
      <c r="AH174" s="64"/>
      <c r="AI174" s="64"/>
      <c r="AJ174" s="64"/>
      <c r="AK174" s="64"/>
      <c r="AL174" s="227"/>
      <c r="AM174" s="65"/>
      <c r="AN174" s="66"/>
      <c r="AO174" s="64"/>
      <c r="AP174" s="64"/>
      <c r="AQ174" s="64"/>
    </row>
    <row r="175" spans="1:43" ht="6" customHeight="1" x14ac:dyDescent="0.2">
      <c r="A175" s="76"/>
      <c r="B175" s="357"/>
      <c r="C175" s="77"/>
      <c r="D175" s="78"/>
      <c r="E175" s="76"/>
      <c r="F175" s="76"/>
      <c r="G175" s="76"/>
      <c r="H175" s="76"/>
      <c r="I175" s="76"/>
      <c r="J175" s="76"/>
      <c r="K175" s="76"/>
      <c r="L175" s="76"/>
      <c r="M175" s="76"/>
      <c r="N175" s="76"/>
      <c r="O175" s="76"/>
      <c r="P175" s="76"/>
      <c r="Q175" s="76"/>
      <c r="R175" s="76"/>
      <c r="S175" s="76"/>
      <c r="T175" s="76"/>
      <c r="U175" s="77"/>
      <c r="V175" s="78"/>
      <c r="W175" s="76"/>
      <c r="X175" s="76"/>
      <c r="Y175" s="76"/>
      <c r="Z175" s="76"/>
      <c r="AA175" s="76"/>
      <c r="AB175" s="76"/>
      <c r="AC175" s="76"/>
      <c r="AD175" s="76"/>
      <c r="AE175" s="76"/>
      <c r="AF175" s="76"/>
      <c r="AG175" s="76"/>
      <c r="AH175" s="76"/>
      <c r="AI175" s="76"/>
      <c r="AJ175" s="76"/>
      <c r="AK175" s="76"/>
      <c r="AL175" s="223"/>
      <c r="AM175" s="77"/>
      <c r="AN175" s="78"/>
      <c r="AO175" s="76"/>
      <c r="AP175" s="76"/>
      <c r="AQ175" s="76"/>
    </row>
    <row r="176" spans="1:43" ht="11.25" customHeight="1" x14ac:dyDescent="0.2">
      <c r="A176" s="52"/>
      <c r="B176" s="371">
        <v>118</v>
      </c>
      <c r="C176" s="53"/>
      <c r="D176" s="54"/>
      <c r="E176" s="425" t="str">
        <f ca="1">VLOOKUP(INDIRECT(ADDRESS(ROW(),COLUMN()-3)),Language_Translations,MATCH(Language_Selected,Language_Options,0),FALSE)</f>
        <v>Parmi les animaux suivants, combien votre ménage en possède-t-il ?</v>
      </c>
      <c r="F176" s="425"/>
      <c r="G176" s="425"/>
      <c r="H176" s="425"/>
      <c r="I176" s="425"/>
      <c r="J176" s="425"/>
      <c r="K176" s="425"/>
      <c r="L176" s="425"/>
      <c r="M176" s="425"/>
      <c r="N176" s="425"/>
      <c r="O176" s="425"/>
      <c r="P176" s="425"/>
      <c r="Q176" s="425"/>
      <c r="R176" s="425"/>
      <c r="S176" s="425"/>
      <c r="T176" s="425"/>
      <c r="U176" s="154"/>
      <c r="V176" s="54"/>
      <c r="W176" s="130"/>
      <c r="X176" s="130"/>
      <c r="Y176" s="130"/>
      <c r="Z176" s="130"/>
      <c r="AA176" s="130"/>
      <c r="AB176" s="130"/>
      <c r="AC176" s="130"/>
      <c r="AD176" s="130"/>
      <c r="AE176" s="130"/>
      <c r="AF176" s="130"/>
      <c r="AG176" s="130"/>
      <c r="AH176" s="52"/>
      <c r="AI176" s="52"/>
      <c r="AJ176" s="52"/>
      <c r="AK176" s="52"/>
      <c r="AL176" s="115"/>
      <c r="AM176" s="53"/>
      <c r="AN176" s="54"/>
      <c r="AO176" s="130"/>
      <c r="AP176" s="130"/>
      <c r="AQ176" s="130"/>
    </row>
    <row r="177" spans="1:43" x14ac:dyDescent="0.2">
      <c r="A177" s="52"/>
      <c r="B177" s="265" t="s">
        <v>69</v>
      </c>
      <c r="C177" s="53"/>
      <c r="D177" s="54"/>
      <c r="E177" s="425"/>
      <c r="F177" s="425"/>
      <c r="G177" s="425"/>
      <c r="H177" s="425"/>
      <c r="I177" s="425"/>
      <c r="J177" s="425"/>
      <c r="K177" s="425"/>
      <c r="L177" s="425"/>
      <c r="M177" s="425"/>
      <c r="N177" s="425"/>
      <c r="O177" s="425"/>
      <c r="P177" s="425"/>
      <c r="Q177" s="425"/>
      <c r="R177" s="425"/>
      <c r="S177" s="425"/>
      <c r="T177" s="425"/>
      <c r="U177" s="154"/>
      <c r="V177" s="54"/>
      <c r="W177" s="130"/>
      <c r="X177" s="130"/>
      <c r="Y177" s="130"/>
      <c r="Z177" s="130"/>
      <c r="AA177" s="130"/>
      <c r="AB177" s="130"/>
      <c r="AC177" s="130"/>
      <c r="AD177" s="130"/>
      <c r="AE177" s="130"/>
      <c r="AF177" s="130"/>
      <c r="AG177" s="130"/>
      <c r="AH177" s="52"/>
      <c r="AI177" s="52"/>
      <c r="AJ177" s="52"/>
      <c r="AK177" s="52"/>
      <c r="AL177" s="115"/>
      <c r="AM177" s="53"/>
      <c r="AN177" s="54"/>
      <c r="AO177" s="130"/>
      <c r="AP177" s="130"/>
      <c r="AQ177" s="130"/>
    </row>
    <row r="178" spans="1:43" x14ac:dyDescent="0.2">
      <c r="A178" s="52"/>
      <c r="B178" s="371"/>
      <c r="C178" s="53"/>
      <c r="D178" s="54"/>
      <c r="E178" s="426" t="s">
        <v>403</v>
      </c>
      <c r="F178" s="426"/>
      <c r="G178" s="426"/>
      <c r="H178" s="426"/>
      <c r="I178" s="426"/>
      <c r="J178" s="426"/>
      <c r="K178" s="426"/>
      <c r="L178" s="426"/>
      <c r="M178" s="426"/>
      <c r="N178" s="426"/>
      <c r="O178" s="426"/>
      <c r="P178" s="426"/>
      <c r="Q178" s="426"/>
      <c r="R178" s="426"/>
      <c r="S178" s="426"/>
      <c r="T178" s="426"/>
      <c r="U178" s="53"/>
      <c r="V178" s="54"/>
      <c r="W178" s="130"/>
      <c r="X178" s="130"/>
      <c r="Y178" s="130"/>
      <c r="Z178" s="130"/>
      <c r="AA178" s="130"/>
      <c r="AB178" s="130"/>
      <c r="AC178" s="130"/>
      <c r="AD178" s="130"/>
      <c r="AE178" s="130"/>
      <c r="AF178" s="130"/>
      <c r="AG178" s="130"/>
      <c r="AH178" s="52"/>
      <c r="AI178" s="52"/>
      <c r="AJ178" s="52"/>
      <c r="AK178" s="52"/>
      <c r="AL178" s="115"/>
      <c r="AM178" s="53"/>
      <c r="AN178" s="54"/>
      <c r="AO178" s="130"/>
      <c r="AP178" s="130"/>
      <c r="AQ178" s="130"/>
    </row>
    <row r="179" spans="1:43" x14ac:dyDescent="0.2">
      <c r="A179" s="52"/>
      <c r="B179" s="371"/>
      <c r="C179" s="53"/>
      <c r="D179" s="54"/>
      <c r="E179" s="426"/>
      <c r="F179" s="426"/>
      <c r="G179" s="426"/>
      <c r="H179" s="426"/>
      <c r="I179" s="426"/>
      <c r="J179" s="426"/>
      <c r="K179" s="426"/>
      <c r="L179" s="426"/>
      <c r="M179" s="426"/>
      <c r="N179" s="426"/>
      <c r="O179" s="426"/>
      <c r="P179" s="426"/>
      <c r="Q179" s="426"/>
      <c r="R179" s="426"/>
      <c r="S179" s="426"/>
      <c r="T179" s="426"/>
      <c r="U179" s="53"/>
      <c r="V179" s="54"/>
      <c r="W179" s="130"/>
      <c r="X179" s="130"/>
      <c r="Y179" s="130"/>
      <c r="Z179" s="130"/>
      <c r="AA179" s="130"/>
      <c r="AB179" s="130"/>
      <c r="AC179" s="130"/>
      <c r="AD179" s="130"/>
      <c r="AE179" s="130"/>
      <c r="AF179" s="130"/>
      <c r="AG179" s="130"/>
      <c r="AH179" s="52"/>
      <c r="AI179" s="52"/>
      <c r="AJ179" s="52"/>
      <c r="AK179" s="52"/>
      <c r="AL179" s="115"/>
      <c r="AM179" s="53"/>
      <c r="AN179" s="54"/>
      <c r="AO179" s="130"/>
      <c r="AP179" s="130"/>
      <c r="AQ179" s="130"/>
    </row>
    <row r="180" spans="1:43" x14ac:dyDescent="0.2">
      <c r="A180" s="52"/>
      <c r="B180" s="371"/>
      <c r="C180" s="53"/>
      <c r="D180" s="54"/>
      <c r="E180" s="426"/>
      <c r="F180" s="426"/>
      <c r="G180" s="426"/>
      <c r="H180" s="426"/>
      <c r="I180" s="426"/>
      <c r="J180" s="426"/>
      <c r="K180" s="426"/>
      <c r="L180" s="426"/>
      <c r="M180" s="426"/>
      <c r="N180" s="426"/>
      <c r="O180" s="426"/>
      <c r="P180" s="426"/>
      <c r="Q180" s="426"/>
      <c r="R180" s="426"/>
      <c r="S180" s="426"/>
      <c r="T180" s="426"/>
      <c r="U180" s="53"/>
      <c r="V180" s="54"/>
      <c r="W180" s="130"/>
      <c r="X180" s="130"/>
      <c r="Y180" s="130"/>
      <c r="Z180" s="130"/>
      <c r="AA180" s="130"/>
      <c r="AB180" s="130"/>
      <c r="AC180" s="130"/>
      <c r="AD180" s="130"/>
      <c r="AE180" s="130"/>
      <c r="AF180" s="130"/>
      <c r="AG180" s="130"/>
      <c r="AH180" s="52"/>
      <c r="AI180" s="52"/>
      <c r="AJ180" s="52"/>
      <c r="AK180" s="52"/>
      <c r="AL180" s="115"/>
      <c r="AM180" s="53"/>
      <c r="AN180" s="54"/>
      <c r="AO180" s="130"/>
      <c r="AP180" s="130"/>
      <c r="AQ180" s="130"/>
    </row>
    <row r="181" spans="1:43" x14ac:dyDescent="0.2">
      <c r="A181" s="52"/>
      <c r="B181" s="371"/>
      <c r="C181" s="53"/>
      <c r="D181" s="54"/>
      <c r="E181" s="130"/>
      <c r="F181" s="130"/>
      <c r="G181" s="130"/>
      <c r="H181" s="130"/>
      <c r="I181" s="130"/>
      <c r="J181" s="130"/>
      <c r="K181" s="130"/>
      <c r="L181" s="130"/>
      <c r="M181" s="130"/>
      <c r="N181" s="130"/>
      <c r="O181" s="130"/>
      <c r="P181" s="130"/>
      <c r="Q181" s="130"/>
      <c r="R181" s="130"/>
      <c r="S181" s="130"/>
      <c r="T181" s="130"/>
      <c r="U181" s="53"/>
      <c r="V181" s="54"/>
      <c r="W181" s="130"/>
      <c r="X181" s="130"/>
      <c r="Y181" s="130"/>
      <c r="Z181" s="130"/>
      <c r="AA181" s="130"/>
      <c r="AB181" s="130"/>
      <c r="AC181" s="130"/>
      <c r="AD181" s="130"/>
      <c r="AE181" s="130"/>
      <c r="AF181" s="130"/>
      <c r="AG181" s="130"/>
      <c r="AH181" s="52"/>
      <c r="AI181" s="78"/>
      <c r="AJ181" s="77"/>
      <c r="AK181" s="78"/>
      <c r="AL181" s="213"/>
      <c r="AM181" s="53"/>
      <c r="AN181" s="54"/>
      <c r="AO181" s="130"/>
      <c r="AP181" s="130"/>
      <c r="AQ181" s="130"/>
    </row>
    <row r="182" spans="1:43" ht="11.25" customHeight="1" x14ac:dyDescent="0.2">
      <c r="A182" s="52"/>
      <c r="B182" s="371"/>
      <c r="C182" s="53"/>
      <c r="D182" s="54"/>
      <c r="E182" s="130" t="s">
        <v>74</v>
      </c>
      <c r="F182" s="408" t="str">
        <f ca="1">VLOOKUP(CONCATENATE($B$176&amp;INDIRECT(ADDRESS(ROW(),COLUMN()-1))),Language_Translations,MATCH(Language_Selected,Language_Options,0),FALSE)</f>
        <v>Vaches laitières ou taureaux ?</v>
      </c>
      <c r="G182" s="408"/>
      <c r="H182" s="408"/>
      <c r="I182" s="408"/>
      <c r="J182" s="408"/>
      <c r="K182" s="408"/>
      <c r="L182" s="408"/>
      <c r="M182" s="408"/>
      <c r="N182" s="408"/>
      <c r="O182" s="408"/>
      <c r="P182" s="408"/>
      <c r="Q182" s="408"/>
      <c r="R182" s="408"/>
      <c r="S182" s="408"/>
      <c r="T182" s="408"/>
      <c r="U182" s="154"/>
      <c r="V182" s="54"/>
      <c r="W182" s="130" t="s">
        <v>74</v>
      </c>
      <c r="X182" s="130" t="s">
        <v>379</v>
      </c>
      <c r="Y182" s="130"/>
      <c r="Z182" s="130"/>
      <c r="AA182" s="130"/>
      <c r="AB182" s="130"/>
      <c r="AC182" s="249"/>
      <c r="AD182" s="249"/>
      <c r="AE182" s="247" t="s">
        <v>0</v>
      </c>
      <c r="AF182" s="249"/>
      <c r="AG182" s="249"/>
      <c r="AH182" s="156"/>
      <c r="AI182" s="66"/>
      <c r="AJ182" s="65"/>
      <c r="AK182" s="66"/>
      <c r="AL182" s="214"/>
      <c r="AM182" s="53"/>
      <c r="AN182" s="54"/>
      <c r="AO182" s="130"/>
      <c r="AP182" s="130"/>
      <c r="AQ182" s="130"/>
    </row>
    <row r="183" spans="1:43" x14ac:dyDescent="0.2">
      <c r="A183" s="52"/>
      <c r="B183" s="371"/>
      <c r="C183" s="53"/>
      <c r="D183" s="54"/>
      <c r="E183" s="130"/>
      <c r="U183" s="108"/>
      <c r="V183" s="54"/>
      <c r="W183" s="130"/>
      <c r="AI183" s="78"/>
      <c r="AJ183" s="77"/>
      <c r="AK183" s="78"/>
      <c r="AL183" s="213"/>
      <c r="AM183" s="53"/>
      <c r="AN183" s="54"/>
      <c r="AO183" s="130"/>
      <c r="AP183" s="130"/>
      <c r="AQ183" s="130"/>
    </row>
    <row r="184" spans="1:43" ht="11.25" customHeight="1" x14ac:dyDescent="0.2">
      <c r="A184" s="52"/>
      <c r="B184" s="371"/>
      <c r="C184" s="53"/>
      <c r="D184" s="54"/>
      <c r="E184" s="130" t="s">
        <v>75</v>
      </c>
      <c r="F184" s="408" t="str">
        <f ca="1">VLOOKUP(CONCATENATE($B$176&amp;INDIRECT(ADDRESS(ROW(),COLUMN()-1))),Language_Translations,MATCH(Language_Selected,Language_Options,0),FALSE)</f>
        <v>Autre bétail ?</v>
      </c>
      <c r="G184" s="408"/>
      <c r="H184" s="408"/>
      <c r="I184" s="408"/>
      <c r="J184" s="408"/>
      <c r="K184" s="408"/>
      <c r="L184" s="408"/>
      <c r="M184" s="408"/>
      <c r="N184" s="408"/>
      <c r="O184" s="408"/>
      <c r="P184" s="408"/>
      <c r="Q184" s="408"/>
      <c r="R184" s="408"/>
      <c r="S184" s="408"/>
      <c r="T184" s="408"/>
      <c r="U184" s="154"/>
      <c r="V184" s="54"/>
      <c r="W184" s="130" t="s">
        <v>75</v>
      </c>
      <c r="X184" s="130" t="s">
        <v>511</v>
      </c>
      <c r="Y184" s="130"/>
      <c r="Z184" s="130"/>
      <c r="AA184" s="249"/>
      <c r="AB184" s="247"/>
      <c r="AC184" s="249" t="s">
        <v>0</v>
      </c>
      <c r="AD184" s="249"/>
      <c r="AE184" s="249"/>
      <c r="AF184" s="249"/>
      <c r="AG184" s="249"/>
      <c r="AH184" s="156"/>
      <c r="AI184" s="66"/>
      <c r="AJ184" s="65"/>
      <c r="AK184" s="66"/>
      <c r="AL184" s="214"/>
      <c r="AM184" s="53"/>
      <c r="AN184" s="54"/>
      <c r="AO184" s="130"/>
      <c r="AP184" s="130"/>
      <c r="AQ184" s="130"/>
    </row>
    <row r="185" spans="1:43" x14ac:dyDescent="0.2">
      <c r="A185" s="52"/>
      <c r="B185" s="371"/>
      <c r="C185" s="53"/>
      <c r="D185" s="54"/>
      <c r="E185" s="130"/>
      <c r="F185" s="1"/>
      <c r="H185" s="1"/>
      <c r="I185" s="1"/>
      <c r="J185" s="1"/>
      <c r="K185" s="1"/>
      <c r="L185" s="1"/>
      <c r="M185" s="1"/>
      <c r="N185" s="1"/>
      <c r="O185" s="1"/>
      <c r="P185" s="1"/>
      <c r="Q185" s="1"/>
      <c r="R185" s="1"/>
      <c r="S185" s="1"/>
      <c r="T185" s="1"/>
      <c r="U185" s="108"/>
      <c r="V185" s="54"/>
      <c r="W185" s="130"/>
      <c r="X185" s="130"/>
      <c r="Y185" s="130"/>
      <c r="Z185" s="130"/>
      <c r="AA185" s="130"/>
      <c r="AB185" s="130"/>
      <c r="AC185" s="130"/>
      <c r="AD185" s="130"/>
      <c r="AE185" s="130"/>
      <c r="AF185" s="130"/>
      <c r="AG185" s="130"/>
      <c r="AH185" s="52"/>
      <c r="AI185" s="78"/>
      <c r="AJ185" s="77"/>
      <c r="AK185" s="78"/>
      <c r="AL185" s="213"/>
      <c r="AM185" s="53"/>
      <c r="AN185" s="54"/>
      <c r="AO185" s="130"/>
      <c r="AP185" s="130"/>
      <c r="AQ185" s="130"/>
    </row>
    <row r="186" spans="1:43" ht="11.25" customHeight="1" x14ac:dyDescent="0.2">
      <c r="A186" s="52"/>
      <c r="B186" s="371"/>
      <c r="C186" s="53"/>
      <c r="D186" s="54"/>
      <c r="E186" s="130" t="s">
        <v>76</v>
      </c>
      <c r="F186" s="408" t="str">
        <f ca="1">VLOOKUP(CONCATENATE($B$176&amp;INDIRECT(ADDRESS(ROW(),COLUMN()-1))),Language_Translations,MATCH(Language_Selected,Language_Options,0),FALSE)</f>
        <v>Chevaux, ânes ou mules ?</v>
      </c>
      <c r="G186" s="408"/>
      <c r="H186" s="408"/>
      <c r="I186" s="408"/>
      <c r="J186" s="408"/>
      <c r="K186" s="408"/>
      <c r="L186" s="408"/>
      <c r="M186" s="408"/>
      <c r="N186" s="408"/>
      <c r="O186" s="408"/>
      <c r="P186" s="408"/>
      <c r="Q186" s="408"/>
      <c r="R186" s="408"/>
      <c r="S186" s="408"/>
      <c r="T186" s="408"/>
      <c r="U186" s="154"/>
      <c r="V186" s="54"/>
      <c r="W186" s="130" t="s">
        <v>76</v>
      </c>
      <c r="X186" s="130" t="s">
        <v>380</v>
      </c>
      <c r="Y186" s="130"/>
      <c r="Z186" s="130"/>
      <c r="AA186" s="130"/>
      <c r="AB186" s="130"/>
      <c r="AC186" s="130"/>
      <c r="AD186" s="130"/>
      <c r="AE186" s="130"/>
      <c r="AF186" s="130"/>
      <c r="AG186" s="249" t="s">
        <v>0</v>
      </c>
      <c r="AH186" s="156"/>
      <c r="AI186" s="66"/>
      <c r="AJ186" s="65"/>
      <c r="AK186" s="66"/>
      <c r="AL186" s="214"/>
      <c r="AM186" s="53"/>
      <c r="AN186" s="54"/>
      <c r="AO186" s="130"/>
      <c r="AP186" s="130"/>
      <c r="AQ186" s="130"/>
    </row>
    <row r="187" spans="1:43" x14ac:dyDescent="0.2">
      <c r="A187" s="52"/>
      <c r="B187" s="371"/>
      <c r="C187" s="53"/>
      <c r="D187" s="54"/>
      <c r="E187" s="130"/>
      <c r="F187" s="1"/>
      <c r="H187" s="1"/>
      <c r="I187" s="1"/>
      <c r="J187" s="1"/>
      <c r="K187" s="1"/>
      <c r="L187" s="1"/>
      <c r="M187" s="1"/>
      <c r="N187" s="1"/>
      <c r="O187" s="1"/>
      <c r="P187" s="1"/>
      <c r="Q187" s="1"/>
      <c r="R187" s="1"/>
      <c r="S187" s="1"/>
      <c r="T187" s="1"/>
      <c r="U187" s="108"/>
      <c r="V187" s="54"/>
      <c r="W187" s="130"/>
      <c r="X187" s="130"/>
      <c r="Y187" s="130"/>
      <c r="Z187" s="130"/>
      <c r="AA187" s="130"/>
      <c r="AB187" s="130"/>
      <c r="AC187" s="130"/>
      <c r="AD187" s="130"/>
      <c r="AE187" s="130"/>
      <c r="AF187" s="130"/>
      <c r="AG187" s="130"/>
      <c r="AH187" s="52"/>
      <c r="AI187" s="78"/>
      <c r="AJ187" s="77"/>
      <c r="AK187" s="78"/>
      <c r="AL187" s="213"/>
      <c r="AM187" s="53"/>
      <c r="AN187" s="54"/>
      <c r="AO187" s="130"/>
      <c r="AP187" s="130"/>
      <c r="AQ187" s="130"/>
    </row>
    <row r="188" spans="1:43" ht="11.25" customHeight="1" x14ac:dyDescent="0.2">
      <c r="A188" s="52"/>
      <c r="B188" s="371"/>
      <c r="C188" s="53"/>
      <c r="D188" s="54"/>
      <c r="E188" s="130" t="s">
        <v>77</v>
      </c>
      <c r="F188" s="408" t="str">
        <f ca="1">VLOOKUP(CONCATENATE($B$176&amp;INDIRECT(ADDRESS(ROW(),COLUMN()-1))),Language_Translations,MATCH(Language_Selected,Language_Options,0),FALSE)</f>
        <v>Chèvres ?</v>
      </c>
      <c r="G188" s="408"/>
      <c r="H188" s="408"/>
      <c r="I188" s="408"/>
      <c r="J188" s="408"/>
      <c r="K188" s="408"/>
      <c r="L188" s="408"/>
      <c r="M188" s="408"/>
      <c r="N188" s="408"/>
      <c r="O188" s="408"/>
      <c r="P188" s="408"/>
      <c r="Q188" s="408"/>
      <c r="R188" s="408"/>
      <c r="S188" s="408"/>
      <c r="T188" s="408"/>
      <c r="U188" s="154"/>
      <c r="V188" s="54"/>
      <c r="W188" s="130" t="s">
        <v>77</v>
      </c>
      <c r="X188" s="130" t="s">
        <v>381</v>
      </c>
      <c r="Y188" s="130"/>
      <c r="Z188" s="130"/>
      <c r="AB188" s="249" t="s">
        <v>0</v>
      </c>
      <c r="AC188" s="249"/>
      <c r="AD188" s="249"/>
      <c r="AE188" s="249"/>
      <c r="AF188" s="249"/>
      <c r="AG188" s="249"/>
      <c r="AH188" s="156"/>
      <c r="AI188" s="66"/>
      <c r="AJ188" s="65"/>
      <c r="AK188" s="66"/>
      <c r="AL188" s="214"/>
      <c r="AM188" s="53"/>
      <c r="AN188" s="54"/>
      <c r="AO188" s="130"/>
      <c r="AP188" s="130"/>
      <c r="AQ188" s="130"/>
    </row>
    <row r="189" spans="1:43" x14ac:dyDescent="0.2">
      <c r="A189" s="52"/>
      <c r="B189" s="371"/>
      <c r="C189" s="53"/>
      <c r="D189" s="54"/>
      <c r="E189" s="130"/>
      <c r="F189" s="1"/>
      <c r="H189" s="1"/>
      <c r="I189" s="1"/>
      <c r="J189" s="1"/>
      <c r="K189" s="1"/>
      <c r="L189" s="1"/>
      <c r="M189" s="1"/>
      <c r="N189" s="1"/>
      <c r="O189" s="1"/>
      <c r="P189" s="1"/>
      <c r="Q189" s="1"/>
      <c r="R189" s="1"/>
      <c r="S189" s="1"/>
      <c r="T189" s="1"/>
      <c r="U189" s="108"/>
      <c r="V189" s="54"/>
      <c r="W189" s="130"/>
      <c r="X189" s="130"/>
      <c r="Y189" s="130"/>
      <c r="Z189" s="130"/>
      <c r="AA189" s="130"/>
      <c r="AC189" s="130"/>
      <c r="AD189" s="130"/>
      <c r="AE189" s="130"/>
      <c r="AF189" s="130"/>
      <c r="AG189" s="130"/>
      <c r="AH189" s="52"/>
      <c r="AI189" s="78"/>
      <c r="AJ189" s="77"/>
      <c r="AK189" s="78"/>
      <c r="AL189" s="213"/>
      <c r="AM189" s="53"/>
      <c r="AN189" s="54"/>
      <c r="AO189" s="130"/>
      <c r="AP189" s="130"/>
      <c r="AQ189" s="130"/>
    </row>
    <row r="190" spans="1:43" ht="11.25" customHeight="1" x14ac:dyDescent="0.2">
      <c r="A190" s="52"/>
      <c r="B190" s="371"/>
      <c r="C190" s="53"/>
      <c r="D190" s="54"/>
      <c r="E190" s="130" t="s">
        <v>78</v>
      </c>
      <c r="F190" s="408" t="str">
        <f ca="1">VLOOKUP(CONCATENATE($B$176&amp;INDIRECT(ADDRESS(ROW(),COLUMN()-1))),Language_Translations,MATCH(Language_Selected,Language_Options,0),FALSE)</f>
        <v>Moutons ?</v>
      </c>
      <c r="G190" s="408"/>
      <c r="H190" s="408"/>
      <c r="I190" s="408"/>
      <c r="J190" s="408"/>
      <c r="K190" s="408"/>
      <c r="L190" s="408"/>
      <c r="M190" s="408"/>
      <c r="N190" s="408"/>
      <c r="O190" s="408"/>
      <c r="P190" s="408"/>
      <c r="Q190" s="408"/>
      <c r="R190" s="408"/>
      <c r="S190" s="408"/>
      <c r="T190" s="408"/>
      <c r="U190" s="154"/>
      <c r="V190" s="54"/>
      <c r="W190" s="130" t="s">
        <v>78</v>
      </c>
      <c r="X190" s="130" t="s">
        <v>382</v>
      </c>
      <c r="Y190" s="130"/>
      <c r="Z190" s="130"/>
      <c r="AA190" s="249"/>
      <c r="AB190" s="247" t="s">
        <v>0</v>
      </c>
      <c r="AC190" s="249"/>
      <c r="AD190" s="249"/>
      <c r="AE190" s="249"/>
      <c r="AF190" s="249"/>
      <c r="AG190" s="249"/>
      <c r="AH190" s="156"/>
      <c r="AI190" s="66"/>
      <c r="AJ190" s="65"/>
      <c r="AK190" s="66"/>
      <c r="AL190" s="214"/>
      <c r="AM190" s="53"/>
      <c r="AN190" s="54"/>
      <c r="AO190" s="130"/>
      <c r="AP190" s="130"/>
      <c r="AQ190" s="130"/>
    </row>
    <row r="191" spans="1:43" x14ac:dyDescent="0.2">
      <c r="A191" s="52"/>
      <c r="B191" s="371"/>
      <c r="C191" s="53"/>
      <c r="D191" s="54"/>
      <c r="E191" s="130"/>
      <c r="F191" s="1"/>
      <c r="H191" s="1"/>
      <c r="I191" s="1"/>
      <c r="J191" s="1"/>
      <c r="K191" s="1"/>
      <c r="L191" s="1"/>
      <c r="M191" s="1"/>
      <c r="N191" s="1"/>
      <c r="O191" s="1"/>
      <c r="P191" s="1"/>
      <c r="Q191" s="1"/>
      <c r="R191" s="1"/>
      <c r="S191" s="1"/>
      <c r="T191" s="1"/>
      <c r="U191" s="108"/>
      <c r="V191" s="54"/>
      <c r="W191" s="130"/>
      <c r="X191" s="130"/>
      <c r="Y191" s="130"/>
      <c r="Z191" s="130"/>
      <c r="AA191" s="130"/>
      <c r="AB191" s="130"/>
      <c r="AC191" s="130"/>
      <c r="AD191" s="130"/>
      <c r="AE191" s="130"/>
      <c r="AF191" s="130"/>
      <c r="AG191" s="130"/>
      <c r="AH191" s="52"/>
      <c r="AI191" s="78"/>
      <c r="AJ191" s="77"/>
      <c r="AK191" s="78"/>
      <c r="AL191" s="213"/>
      <c r="AM191" s="53"/>
      <c r="AN191" s="54"/>
      <c r="AO191" s="130"/>
      <c r="AP191" s="130"/>
      <c r="AQ191" s="130"/>
    </row>
    <row r="192" spans="1:43" ht="11.25" customHeight="1" x14ac:dyDescent="0.2">
      <c r="A192" s="52"/>
      <c r="B192" s="371"/>
      <c r="C192" s="53"/>
      <c r="D192" s="54"/>
      <c r="E192" s="130" t="s">
        <v>79</v>
      </c>
      <c r="F192" s="408" t="str">
        <f ca="1">VLOOKUP(CONCATENATE($B$176&amp;INDIRECT(ADDRESS(ROW(),COLUMN()-1))),Language_Translations,MATCH(Language_Selected,Language_Options,0),FALSE)</f>
        <v>Poulets ou autre volaille ?</v>
      </c>
      <c r="G192" s="408"/>
      <c r="H192" s="408"/>
      <c r="I192" s="408"/>
      <c r="J192" s="408"/>
      <c r="K192" s="408"/>
      <c r="L192" s="408"/>
      <c r="M192" s="408"/>
      <c r="N192" s="408"/>
      <c r="O192" s="408"/>
      <c r="P192" s="408"/>
      <c r="Q192" s="408"/>
      <c r="R192" s="408"/>
      <c r="S192" s="408"/>
      <c r="T192" s="408"/>
      <c r="U192" s="154"/>
      <c r="V192" s="54"/>
      <c r="W192" s="130" t="s">
        <v>79</v>
      </c>
      <c r="X192" s="130" t="s">
        <v>383</v>
      </c>
      <c r="Y192" s="130"/>
      <c r="Z192" s="130"/>
      <c r="AA192" s="130"/>
      <c r="AC192" s="247"/>
      <c r="AE192" s="249"/>
      <c r="AF192" s="249"/>
      <c r="AG192" s="249" t="s">
        <v>0</v>
      </c>
      <c r="AH192" s="156"/>
      <c r="AI192" s="66"/>
      <c r="AJ192" s="65"/>
      <c r="AK192" s="66"/>
      <c r="AL192" s="214"/>
      <c r="AM192" s="53"/>
      <c r="AN192" s="54"/>
      <c r="AO192" s="130"/>
      <c r="AP192" s="130"/>
      <c r="AQ192" s="130"/>
    </row>
    <row r="193" spans="1:43" ht="6" customHeight="1" x14ac:dyDescent="0.2">
      <c r="A193" s="64"/>
      <c r="B193" s="360"/>
      <c r="C193" s="65"/>
      <c r="D193" s="66"/>
      <c r="E193" s="64"/>
      <c r="F193" s="64"/>
      <c r="G193" s="261"/>
      <c r="H193" s="261"/>
      <c r="I193" s="261"/>
      <c r="J193" s="261"/>
      <c r="K193" s="261"/>
      <c r="L193" s="261"/>
      <c r="M193" s="261"/>
      <c r="N193" s="261"/>
      <c r="O193" s="261"/>
      <c r="P193" s="261"/>
      <c r="Q193" s="261"/>
      <c r="R193" s="261"/>
      <c r="S193" s="261"/>
      <c r="T193" s="261"/>
      <c r="U193" s="262"/>
      <c r="V193" s="66"/>
      <c r="W193" s="64"/>
      <c r="X193" s="64"/>
      <c r="Y193" s="64"/>
      <c r="Z193" s="64"/>
      <c r="AA193" s="64"/>
      <c r="AB193" s="64"/>
      <c r="AC193" s="64"/>
      <c r="AD193" s="64"/>
      <c r="AE193" s="64"/>
      <c r="AF193" s="64"/>
      <c r="AG193" s="64"/>
      <c r="AH193" s="64"/>
      <c r="AI193" s="64"/>
      <c r="AJ193" s="64"/>
      <c r="AK193" s="64"/>
      <c r="AL193" s="227"/>
      <c r="AM193" s="65"/>
      <c r="AN193" s="66"/>
      <c r="AO193" s="64"/>
      <c r="AP193" s="64"/>
      <c r="AQ193" s="64"/>
    </row>
    <row r="194" spans="1:43" ht="6" customHeight="1" x14ac:dyDescent="0.2">
      <c r="A194" s="76"/>
      <c r="B194" s="357"/>
      <c r="C194" s="77"/>
      <c r="D194" s="78"/>
      <c r="E194" s="76"/>
      <c r="F194" s="76"/>
      <c r="G194" s="76"/>
      <c r="H194" s="76"/>
      <c r="I194" s="76"/>
      <c r="J194" s="76"/>
      <c r="K194" s="76"/>
      <c r="L194" s="76"/>
      <c r="M194" s="76"/>
      <c r="N194" s="76"/>
      <c r="O194" s="76"/>
      <c r="P194" s="76"/>
      <c r="Q194" s="76"/>
      <c r="R194" s="76"/>
      <c r="S194" s="76"/>
      <c r="T194" s="76"/>
      <c r="U194" s="77"/>
      <c r="V194" s="78"/>
      <c r="W194" s="76"/>
      <c r="X194" s="76"/>
      <c r="Y194" s="76"/>
      <c r="Z194" s="76"/>
      <c r="AA194" s="76"/>
      <c r="AB194" s="76"/>
      <c r="AC194" s="76"/>
      <c r="AD194" s="76"/>
      <c r="AE194" s="76"/>
      <c r="AF194" s="76"/>
      <c r="AG194" s="76"/>
      <c r="AH194" s="76"/>
      <c r="AI194" s="76"/>
      <c r="AJ194" s="76"/>
      <c r="AK194" s="76"/>
      <c r="AL194" s="223"/>
      <c r="AM194" s="77"/>
      <c r="AN194" s="78"/>
      <c r="AO194" s="76"/>
      <c r="AP194" s="76"/>
      <c r="AQ194" s="76"/>
    </row>
    <row r="195" spans="1:43" ht="11.25" customHeight="1" x14ac:dyDescent="0.2">
      <c r="A195" s="52"/>
      <c r="B195" s="356">
        <v>119</v>
      </c>
      <c r="C195" s="53"/>
      <c r="D195" s="54"/>
      <c r="E195" s="408" t="str">
        <f ca="1">VLOOKUP(INDIRECT(ADDRESS(ROW(),COLUMN()-3)),Language_Translations,MATCH(Language_Selected,Language_Options,0),FALSE)</f>
        <v>Est-ce qu'un membre de votre ménage possède des terres cultivables ?</v>
      </c>
      <c r="F195" s="408"/>
      <c r="G195" s="408"/>
      <c r="H195" s="408"/>
      <c r="I195" s="408"/>
      <c r="J195" s="408"/>
      <c r="K195" s="408"/>
      <c r="L195" s="408"/>
      <c r="M195" s="408"/>
      <c r="N195" s="408"/>
      <c r="O195" s="408"/>
      <c r="P195" s="408"/>
      <c r="Q195" s="408"/>
      <c r="R195" s="408"/>
      <c r="S195" s="408"/>
      <c r="T195" s="408"/>
      <c r="U195" s="154"/>
      <c r="V195" s="54"/>
      <c r="W195" s="52" t="s">
        <v>264</v>
      </c>
      <c r="X195" s="52"/>
      <c r="Y195" s="249" t="s">
        <v>0</v>
      </c>
      <c r="Z195" s="156"/>
      <c r="AA195" s="156"/>
      <c r="AB195" s="156"/>
      <c r="AC195" s="156"/>
      <c r="AD195" s="156"/>
      <c r="AE195" s="156"/>
      <c r="AF195" s="156"/>
      <c r="AG195" s="156"/>
      <c r="AH195" s="156"/>
      <c r="AI195" s="156"/>
      <c r="AJ195" s="156"/>
      <c r="AK195" s="156"/>
      <c r="AL195" s="157" t="s">
        <v>42</v>
      </c>
      <c r="AM195" s="53"/>
      <c r="AN195" s="54"/>
      <c r="AO195" s="52"/>
      <c r="AP195" s="52"/>
      <c r="AQ195" s="52"/>
    </row>
    <row r="196" spans="1:43" x14ac:dyDescent="0.2">
      <c r="A196" s="52"/>
      <c r="B196" s="356"/>
      <c r="C196" s="53"/>
      <c r="D196" s="54"/>
      <c r="E196" s="408"/>
      <c r="F196" s="408"/>
      <c r="G196" s="408"/>
      <c r="H196" s="408"/>
      <c r="I196" s="408"/>
      <c r="J196" s="408"/>
      <c r="K196" s="408"/>
      <c r="L196" s="408"/>
      <c r="M196" s="408"/>
      <c r="N196" s="408"/>
      <c r="O196" s="408"/>
      <c r="P196" s="408"/>
      <c r="Q196" s="408"/>
      <c r="R196" s="408"/>
      <c r="S196" s="408"/>
      <c r="T196" s="408"/>
      <c r="U196" s="154"/>
      <c r="V196" s="54"/>
      <c r="W196" s="52" t="s">
        <v>265</v>
      </c>
      <c r="X196" s="52"/>
      <c r="Y196" s="249" t="s">
        <v>0</v>
      </c>
      <c r="Z196" s="156"/>
      <c r="AA196" s="156"/>
      <c r="AB196" s="156"/>
      <c r="AC196" s="156"/>
      <c r="AD196" s="156"/>
      <c r="AE196" s="156"/>
      <c r="AF196" s="156"/>
      <c r="AG196" s="156"/>
      <c r="AH196" s="156"/>
      <c r="AI196" s="156"/>
      <c r="AJ196" s="156"/>
      <c r="AK196" s="156"/>
      <c r="AL196" s="157" t="s">
        <v>43</v>
      </c>
      <c r="AM196" s="53"/>
      <c r="AN196" s="54"/>
      <c r="AO196" s="52"/>
      <c r="AP196" s="52">
        <v>121</v>
      </c>
      <c r="AQ196" s="52"/>
    </row>
    <row r="197" spans="1:43" ht="6" customHeight="1" x14ac:dyDescent="0.2">
      <c r="A197" s="64"/>
      <c r="B197" s="360"/>
      <c r="C197" s="65"/>
      <c r="D197" s="66"/>
      <c r="E197" s="64"/>
      <c r="F197" s="64"/>
      <c r="G197" s="64"/>
      <c r="H197" s="64"/>
      <c r="I197" s="64"/>
      <c r="J197" s="64"/>
      <c r="K197" s="64"/>
      <c r="L197" s="64"/>
      <c r="M197" s="64"/>
      <c r="N197" s="64"/>
      <c r="O197" s="64"/>
      <c r="P197" s="64"/>
      <c r="Q197" s="64"/>
      <c r="R197" s="64"/>
      <c r="S197" s="64"/>
      <c r="T197" s="64"/>
      <c r="U197" s="65"/>
      <c r="V197" s="66"/>
      <c r="W197" s="64"/>
      <c r="X197" s="64"/>
      <c r="Y197" s="64"/>
      <c r="Z197" s="64"/>
      <c r="AA197" s="64"/>
      <c r="AB197" s="64"/>
      <c r="AC197" s="64"/>
      <c r="AD197" s="64"/>
      <c r="AE197" s="64"/>
      <c r="AF197" s="64"/>
      <c r="AG197" s="64"/>
      <c r="AH197" s="64"/>
      <c r="AI197" s="64"/>
      <c r="AJ197" s="64"/>
      <c r="AK197" s="64"/>
      <c r="AL197" s="227"/>
      <c r="AM197" s="65"/>
      <c r="AN197" s="66"/>
      <c r="AO197" s="64"/>
      <c r="AP197" s="64"/>
      <c r="AQ197" s="64"/>
    </row>
    <row r="198" spans="1:43" ht="6" customHeight="1" x14ac:dyDescent="0.2">
      <c r="A198" s="76"/>
      <c r="B198" s="357"/>
      <c r="C198" s="77"/>
      <c r="D198" s="78"/>
      <c r="E198" s="76"/>
      <c r="F198" s="76"/>
      <c r="G198" s="76"/>
      <c r="H198" s="76"/>
      <c r="I198" s="76"/>
      <c r="J198" s="76"/>
      <c r="K198" s="76"/>
      <c r="L198" s="76"/>
      <c r="M198" s="76"/>
      <c r="N198" s="76"/>
      <c r="O198" s="76"/>
      <c r="P198" s="76"/>
      <c r="Q198" s="76"/>
      <c r="R198" s="76"/>
      <c r="S198" s="76"/>
      <c r="T198" s="76"/>
      <c r="U198" s="77"/>
      <c r="V198" s="78"/>
      <c r="W198" s="76"/>
      <c r="X198" s="76"/>
      <c r="Y198" s="76"/>
      <c r="Z198" s="76"/>
      <c r="AA198" s="76"/>
      <c r="AB198" s="76"/>
      <c r="AC198" s="76"/>
      <c r="AD198" s="76"/>
      <c r="AE198" s="76"/>
      <c r="AF198" s="76"/>
      <c r="AG198" s="76"/>
      <c r="AH198" s="76"/>
      <c r="AI198" s="76"/>
      <c r="AJ198" s="76"/>
      <c r="AK198" s="76"/>
      <c r="AL198" s="223"/>
      <c r="AM198" s="77"/>
      <c r="AN198" s="78"/>
      <c r="AO198" s="76"/>
      <c r="AP198" s="76"/>
      <c r="AQ198" s="76"/>
    </row>
    <row r="199" spans="1:43" ht="11.25" customHeight="1" x14ac:dyDescent="0.2">
      <c r="A199" s="52"/>
      <c r="B199" s="371">
        <v>120</v>
      </c>
      <c r="C199" s="53"/>
      <c r="D199" s="54"/>
      <c r="E199" s="425" t="str">
        <f ca="1">VLOOKUP(INDIRECT(ADDRESS(ROW(),COLUMN()-3)),Language_Translations,MATCH(Language_Selected,Language_Options,0),FALSE)</f>
        <v>Combien d'hectares de terres cultivables les membres du ménage possèdent-ils ?</v>
      </c>
      <c r="F199" s="425"/>
      <c r="G199" s="425"/>
      <c r="H199" s="425"/>
      <c r="I199" s="425"/>
      <c r="J199" s="425"/>
      <c r="K199" s="425"/>
      <c r="L199" s="425"/>
      <c r="M199" s="425"/>
      <c r="N199" s="425"/>
      <c r="O199" s="425"/>
      <c r="P199" s="425"/>
      <c r="Q199" s="425"/>
      <c r="R199" s="425"/>
      <c r="S199" s="425"/>
      <c r="T199" s="425"/>
      <c r="U199" s="154"/>
      <c r="V199" s="54"/>
      <c r="W199" s="130"/>
      <c r="X199" s="130"/>
      <c r="Y199" s="130"/>
      <c r="Z199" s="130"/>
      <c r="AA199" s="130"/>
      <c r="AB199" s="130"/>
      <c r="AC199" s="130"/>
      <c r="AD199" s="130"/>
      <c r="AE199" s="130"/>
      <c r="AF199" s="78"/>
      <c r="AG199" s="77"/>
      <c r="AH199" s="78"/>
      <c r="AI199" s="77"/>
      <c r="AJ199" s="52"/>
      <c r="AK199" s="78"/>
      <c r="AL199" s="213"/>
      <c r="AM199" s="53"/>
      <c r="AN199" s="54"/>
      <c r="AO199" s="130"/>
      <c r="AP199" s="130"/>
      <c r="AQ199" s="130"/>
    </row>
    <row r="200" spans="1:43" ht="11.25" customHeight="1" x14ac:dyDescent="0.2">
      <c r="A200" s="52"/>
      <c r="B200" s="371"/>
      <c r="C200" s="53"/>
      <c r="D200" s="54"/>
      <c r="E200" s="425"/>
      <c r="F200" s="425"/>
      <c r="G200" s="425"/>
      <c r="H200" s="425"/>
      <c r="I200" s="425"/>
      <c r="J200" s="425"/>
      <c r="K200" s="425"/>
      <c r="L200" s="425"/>
      <c r="M200" s="425"/>
      <c r="N200" s="425"/>
      <c r="O200" s="425"/>
      <c r="P200" s="425"/>
      <c r="Q200" s="425"/>
      <c r="R200" s="425"/>
      <c r="S200" s="425"/>
      <c r="T200" s="425"/>
      <c r="U200" s="154"/>
      <c r="V200" s="54"/>
      <c r="W200" s="130" t="s">
        <v>66</v>
      </c>
      <c r="X200" s="130"/>
      <c r="Y200" s="130"/>
      <c r="Z200" s="130"/>
      <c r="AA200" s="249" t="s">
        <v>0</v>
      </c>
      <c r="AB200" s="247"/>
      <c r="AC200" s="249"/>
      <c r="AD200" s="249"/>
      <c r="AE200" s="249"/>
      <c r="AF200" s="66"/>
      <c r="AG200" s="65"/>
      <c r="AH200" s="66"/>
      <c r="AI200" s="65"/>
      <c r="AJ200" s="263" t="s">
        <v>67</v>
      </c>
      <c r="AK200" s="66"/>
      <c r="AL200" s="214"/>
      <c r="AM200" s="53"/>
      <c r="AN200" s="54"/>
      <c r="AO200" s="130"/>
      <c r="AP200" s="130"/>
      <c r="AQ200" s="130"/>
    </row>
    <row r="201" spans="1:43" x14ac:dyDescent="0.2">
      <c r="A201" s="52"/>
      <c r="B201" s="371"/>
      <c r="C201" s="53"/>
      <c r="D201" s="54"/>
      <c r="E201" s="425"/>
      <c r="F201" s="425"/>
      <c r="G201" s="425"/>
      <c r="H201" s="425"/>
      <c r="I201" s="425"/>
      <c r="J201" s="425"/>
      <c r="K201" s="425"/>
      <c r="L201" s="425"/>
      <c r="M201" s="425"/>
      <c r="N201" s="425"/>
      <c r="O201" s="425"/>
      <c r="P201" s="425"/>
      <c r="Q201" s="425"/>
      <c r="R201" s="425"/>
      <c r="S201" s="425"/>
      <c r="T201" s="425"/>
      <c r="U201" s="154"/>
      <c r="V201" s="54"/>
      <c r="W201" s="130"/>
      <c r="X201" s="130"/>
      <c r="Y201" s="130"/>
      <c r="Z201" s="130"/>
      <c r="AA201" s="130"/>
      <c r="AB201" s="130"/>
      <c r="AC201" s="130"/>
      <c r="AD201" s="130"/>
      <c r="AE201" s="130"/>
      <c r="AF201" s="130"/>
      <c r="AG201" s="130"/>
      <c r="AH201" s="52"/>
      <c r="AI201" s="52"/>
      <c r="AJ201" s="52"/>
      <c r="AK201" s="52"/>
      <c r="AL201" s="115"/>
      <c r="AM201" s="53"/>
      <c r="AN201" s="54"/>
      <c r="AO201" s="130"/>
      <c r="AP201" s="130"/>
      <c r="AQ201" s="130"/>
    </row>
    <row r="202" spans="1:43" x14ac:dyDescent="0.2">
      <c r="A202" s="52"/>
      <c r="B202" s="371"/>
      <c r="C202" s="53"/>
      <c r="D202" s="54"/>
      <c r="E202" s="425"/>
      <c r="F202" s="425"/>
      <c r="G202" s="425"/>
      <c r="H202" s="425"/>
      <c r="I202" s="425"/>
      <c r="J202" s="425"/>
      <c r="K202" s="425"/>
      <c r="L202" s="425"/>
      <c r="M202" s="425"/>
      <c r="N202" s="425"/>
      <c r="O202" s="425"/>
      <c r="P202" s="425"/>
      <c r="Q202" s="425"/>
      <c r="R202" s="425"/>
      <c r="S202" s="425"/>
      <c r="T202" s="425"/>
      <c r="U202" s="154"/>
      <c r="V202" s="54"/>
      <c r="W202" s="130" t="s">
        <v>384</v>
      </c>
      <c r="X202" s="130"/>
      <c r="Y202" s="130"/>
      <c r="Z202" s="130"/>
      <c r="AA202" s="130"/>
      <c r="AB202" s="130"/>
      <c r="AC202" s="130"/>
      <c r="AD202" s="130"/>
      <c r="AE202" s="249" t="s">
        <v>0</v>
      </c>
      <c r="AF202" s="249"/>
      <c r="AG202" s="249"/>
      <c r="AH202" s="249"/>
      <c r="AI202" s="249"/>
      <c r="AJ202" s="249"/>
      <c r="AK202" s="130"/>
      <c r="AL202" s="256" t="s">
        <v>68</v>
      </c>
      <c r="AM202" s="53"/>
      <c r="AN202" s="54"/>
      <c r="AO202" s="130"/>
      <c r="AP202" s="130"/>
      <c r="AQ202" s="130"/>
    </row>
    <row r="203" spans="1:43" x14ac:dyDescent="0.2">
      <c r="A203" s="52"/>
      <c r="B203" s="371"/>
      <c r="C203" s="53"/>
      <c r="D203" s="54"/>
      <c r="E203" s="426" t="s">
        <v>603</v>
      </c>
      <c r="F203" s="426"/>
      <c r="G203" s="426"/>
      <c r="H203" s="426"/>
      <c r="I203" s="426"/>
      <c r="J203" s="426"/>
      <c r="K203" s="426"/>
      <c r="L203" s="426"/>
      <c r="M203" s="426"/>
      <c r="N203" s="426"/>
      <c r="O203" s="426"/>
      <c r="P203" s="426"/>
      <c r="Q203" s="426"/>
      <c r="R203" s="426"/>
      <c r="S203" s="426"/>
      <c r="T203" s="426"/>
      <c r="U203" s="53"/>
      <c r="V203" s="54"/>
      <c r="W203" s="130" t="s">
        <v>336</v>
      </c>
      <c r="X203" s="130"/>
      <c r="Y203" s="130"/>
      <c r="Z203" s="130"/>
      <c r="AA203" s="130"/>
      <c r="AB203" s="249" t="s">
        <v>0</v>
      </c>
      <c r="AC203" s="249"/>
      <c r="AD203" s="247"/>
      <c r="AE203" s="249"/>
      <c r="AF203" s="156"/>
      <c r="AG203" s="156"/>
      <c r="AH203" s="249"/>
      <c r="AI203" s="249"/>
      <c r="AJ203" s="249"/>
      <c r="AK203" s="130"/>
      <c r="AL203" s="250" t="s">
        <v>45</v>
      </c>
      <c r="AM203" s="53"/>
      <c r="AN203" s="54"/>
      <c r="AO203" s="130"/>
      <c r="AP203" s="130"/>
      <c r="AQ203" s="130"/>
    </row>
    <row r="204" spans="1:43" ht="6" customHeight="1" x14ac:dyDescent="0.2">
      <c r="A204" s="64"/>
      <c r="B204" s="360"/>
      <c r="C204" s="65"/>
      <c r="D204" s="66"/>
      <c r="E204" s="64"/>
      <c r="F204" s="64"/>
      <c r="G204" s="64"/>
      <c r="H204" s="64"/>
      <c r="I204" s="64"/>
      <c r="J204" s="64"/>
      <c r="K204" s="64"/>
      <c r="L204" s="64"/>
      <c r="M204" s="64"/>
      <c r="N204" s="64"/>
      <c r="O204" s="64"/>
      <c r="P204" s="64"/>
      <c r="Q204" s="64"/>
      <c r="R204" s="64"/>
      <c r="S204" s="64"/>
      <c r="T204" s="64"/>
      <c r="U204" s="65"/>
      <c r="V204" s="66"/>
      <c r="W204" s="64"/>
      <c r="X204" s="64"/>
      <c r="Y204" s="64"/>
      <c r="Z204" s="64"/>
      <c r="AA204" s="64"/>
      <c r="AB204" s="64"/>
      <c r="AC204" s="64"/>
      <c r="AD204" s="64"/>
      <c r="AE204" s="64"/>
      <c r="AF204" s="64"/>
      <c r="AG204" s="64"/>
      <c r="AH204" s="64"/>
      <c r="AI204" s="64"/>
      <c r="AJ204" s="64"/>
      <c r="AK204" s="64"/>
      <c r="AL204" s="227"/>
      <c r="AM204" s="65"/>
      <c r="AN204" s="66"/>
      <c r="AO204" s="64"/>
      <c r="AP204" s="64"/>
      <c r="AQ204" s="64"/>
    </row>
    <row r="205" spans="1:43" ht="6" customHeight="1" x14ac:dyDescent="0.2">
      <c r="A205" s="76"/>
      <c r="B205" s="357"/>
      <c r="C205" s="77"/>
      <c r="D205" s="78"/>
      <c r="E205" s="76"/>
      <c r="F205" s="76"/>
      <c r="G205" s="76"/>
      <c r="H205" s="76"/>
      <c r="I205" s="76"/>
      <c r="J205" s="76"/>
      <c r="K205" s="76"/>
      <c r="L205" s="76"/>
      <c r="M205" s="76"/>
      <c r="N205" s="76"/>
      <c r="O205" s="76"/>
      <c r="P205" s="76"/>
      <c r="Q205" s="76"/>
      <c r="R205" s="76"/>
      <c r="S205" s="76"/>
      <c r="T205" s="76"/>
      <c r="U205" s="77"/>
      <c r="V205" s="78"/>
      <c r="W205" s="76"/>
      <c r="X205" s="76"/>
      <c r="Y205" s="76"/>
      <c r="Z205" s="76"/>
      <c r="AA205" s="76"/>
      <c r="AB205" s="76"/>
      <c r="AC205" s="76"/>
      <c r="AD205" s="76"/>
      <c r="AE205" s="76"/>
      <c r="AF205" s="76"/>
      <c r="AG205" s="76"/>
      <c r="AH205" s="76"/>
      <c r="AI205" s="76"/>
      <c r="AJ205" s="76"/>
      <c r="AK205" s="76"/>
      <c r="AL205" s="223"/>
      <c r="AM205" s="77"/>
      <c r="AN205" s="78"/>
      <c r="AO205" s="76"/>
      <c r="AP205" s="76"/>
      <c r="AQ205" s="76"/>
    </row>
    <row r="206" spans="1:43" ht="11.25" customHeight="1" x14ac:dyDescent="0.2">
      <c r="A206" s="52"/>
      <c r="B206" s="371">
        <v>121</v>
      </c>
      <c r="C206" s="53"/>
      <c r="D206" s="54"/>
      <c r="E206" s="425" t="str">
        <f ca="1">VLOOKUP(INDIRECT(ADDRESS(ROW(),COLUMN()-3)),Language_Translations,MATCH(Language_Selected,Language_Options,0),FALSE)</f>
        <v>Dans ce ménage, avez-vous :</v>
      </c>
      <c r="F206" s="425"/>
      <c r="G206" s="425"/>
      <c r="H206" s="425"/>
      <c r="I206" s="425"/>
      <c r="J206" s="425"/>
      <c r="K206" s="425"/>
      <c r="L206" s="425"/>
      <c r="M206" s="425"/>
      <c r="N206" s="425"/>
      <c r="O206" s="425"/>
      <c r="P206" s="425"/>
      <c r="Q206" s="425"/>
      <c r="R206" s="425"/>
      <c r="S206" s="425"/>
      <c r="T206" s="425"/>
      <c r="U206" s="154"/>
      <c r="V206" s="54"/>
      <c r="W206" s="130"/>
      <c r="X206" s="130"/>
      <c r="Y206" s="130"/>
      <c r="Z206" s="130"/>
      <c r="AA206" s="130"/>
      <c r="AB206" s="130"/>
      <c r="AC206" s="130"/>
      <c r="AD206" s="130"/>
      <c r="AE206" s="130"/>
      <c r="AF206" s="130"/>
      <c r="AG206" s="130"/>
      <c r="AH206" s="253" t="s">
        <v>264</v>
      </c>
      <c r="AI206" s="253"/>
      <c r="AJ206" s="253"/>
      <c r="AK206" s="253"/>
      <c r="AL206" s="253" t="s">
        <v>265</v>
      </c>
      <c r="AM206" s="53"/>
      <c r="AN206" s="54"/>
      <c r="AO206" s="130"/>
      <c r="AP206" s="130"/>
      <c r="AQ206" s="130"/>
    </row>
    <row r="207" spans="1:43" ht="6" customHeight="1" x14ac:dyDescent="0.2">
      <c r="A207" s="52"/>
      <c r="C207" s="53"/>
      <c r="D207" s="54"/>
      <c r="E207" s="255"/>
      <c r="F207" s="255"/>
      <c r="G207" s="255"/>
      <c r="H207" s="255"/>
      <c r="I207" s="255"/>
      <c r="J207" s="255"/>
      <c r="K207" s="255"/>
      <c r="L207" s="255"/>
      <c r="M207" s="255"/>
      <c r="N207" s="255"/>
      <c r="O207" s="255"/>
      <c r="P207" s="255"/>
      <c r="Q207" s="255"/>
      <c r="R207" s="255"/>
      <c r="S207" s="255"/>
      <c r="T207" s="255"/>
      <c r="U207" s="154"/>
      <c r="V207" s="54"/>
      <c r="W207" s="130"/>
      <c r="X207" s="130"/>
      <c r="Y207" s="130"/>
      <c r="Z207" s="130"/>
      <c r="AA207" s="130"/>
      <c r="AB207" s="130"/>
      <c r="AC207" s="130"/>
      <c r="AD207" s="130"/>
      <c r="AE207" s="130"/>
      <c r="AF207" s="130"/>
      <c r="AM207" s="53"/>
      <c r="AN207" s="54"/>
      <c r="AO207" s="130"/>
      <c r="AP207" s="130"/>
      <c r="AQ207" s="130"/>
    </row>
    <row r="208" spans="1:43" ht="11.25" customHeight="1" x14ac:dyDescent="0.2">
      <c r="A208" s="52"/>
      <c r="B208" s="265" t="s">
        <v>70</v>
      </c>
      <c r="C208" s="53"/>
      <c r="D208" s="54"/>
      <c r="E208" s="141" t="s">
        <v>74</v>
      </c>
      <c r="F208" s="408" t="str">
        <f t="shared" ref="F208:F213" ca="1" si="0">VLOOKUP(CONCATENATE($B$206&amp;INDIRECT(ADDRESS(ROW(),COLUMN()-1))),Language_Translations,MATCH(Language_Selected,Language_Options,0),FALSE)</f>
        <v>L'électricité ?</v>
      </c>
      <c r="G208" s="408"/>
      <c r="H208" s="408"/>
      <c r="I208" s="408"/>
      <c r="J208" s="408"/>
      <c r="K208" s="408"/>
      <c r="L208" s="408"/>
      <c r="M208" s="408"/>
      <c r="N208" s="408"/>
      <c r="O208" s="408"/>
      <c r="P208" s="408"/>
      <c r="Q208" s="408"/>
      <c r="R208" s="408"/>
      <c r="S208" s="408"/>
      <c r="T208" s="408"/>
      <c r="U208" s="154"/>
      <c r="V208" s="54"/>
      <c r="W208" s="141" t="s">
        <v>74</v>
      </c>
      <c r="X208" s="130" t="s">
        <v>363</v>
      </c>
      <c r="Y208" s="130"/>
      <c r="Z208" s="130"/>
      <c r="AB208" s="130"/>
      <c r="AC208" s="249" t="s">
        <v>0</v>
      </c>
      <c r="AD208" s="249"/>
      <c r="AE208" s="247"/>
      <c r="AF208" s="249"/>
      <c r="AG208" s="249"/>
      <c r="AH208" s="265" t="s">
        <v>42</v>
      </c>
      <c r="AI208" s="253"/>
      <c r="AJ208" s="253"/>
      <c r="AK208" s="253"/>
      <c r="AL208" s="265" t="s">
        <v>43</v>
      </c>
      <c r="AM208" s="53"/>
      <c r="AN208" s="54"/>
      <c r="AO208" s="130"/>
      <c r="AP208" s="130"/>
      <c r="AQ208" s="130"/>
    </row>
    <row r="209" spans="1:43" ht="11.25" customHeight="1" x14ac:dyDescent="0.2">
      <c r="A209" s="52"/>
      <c r="B209" s="371"/>
      <c r="C209" s="53"/>
      <c r="D209" s="54"/>
      <c r="E209" s="141" t="s">
        <v>75</v>
      </c>
      <c r="F209" s="408" t="str">
        <f t="shared" ca="1" si="0"/>
        <v>Un poste radio ?</v>
      </c>
      <c r="G209" s="408"/>
      <c r="H209" s="408"/>
      <c r="I209" s="408"/>
      <c r="J209" s="408"/>
      <c r="K209" s="408"/>
      <c r="L209" s="408"/>
      <c r="M209" s="408"/>
      <c r="N209" s="408"/>
      <c r="O209" s="408"/>
      <c r="P209" s="408"/>
      <c r="Q209" s="408"/>
      <c r="R209" s="408"/>
      <c r="S209" s="408"/>
      <c r="T209" s="408"/>
      <c r="U209" s="154"/>
      <c r="V209" s="54"/>
      <c r="W209" s="141" t="s">
        <v>75</v>
      </c>
      <c r="X209" s="130" t="s">
        <v>57</v>
      </c>
      <c r="Y209" s="130"/>
      <c r="Z209" s="130"/>
      <c r="AA209" s="247" t="s">
        <v>0</v>
      </c>
      <c r="AB209" s="249"/>
      <c r="AC209" s="249"/>
      <c r="AD209" s="249"/>
      <c r="AE209" s="366"/>
      <c r="AF209" s="366"/>
      <c r="AG209" s="249"/>
      <c r="AH209" s="265" t="s">
        <v>42</v>
      </c>
      <c r="AI209" s="253"/>
      <c r="AJ209" s="253"/>
      <c r="AK209" s="253"/>
      <c r="AL209" s="265" t="s">
        <v>43</v>
      </c>
      <c r="AM209" s="53"/>
      <c r="AN209" s="54"/>
      <c r="AO209" s="130"/>
      <c r="AP209" s="130"/>
      <c r="AQ209" s="130"/>
    </row>
    <row r="210" spans="1:43" ht="11.25" customHeight="1" x14ac:dyDescent="0.2">
      <c r="A210" s="52"/>
      <c r="B210" s="371"/>
      <c r="C210" s="53"/>
      <c r="D210" s="54"/>
      <c r="E210" s="141" t="s">
        <v>76</v>
      </c>
      <c r="F210" s="408" t="str">
        <f t="shared" ca="1" si="0"/>
        <v>Une télévision ?</v>
      </c>
      <c r="G210" s="408"/>
      <c r="H210" s="408"/>
      <c r="I210" s="408"/>
      <c r="J210" s="408"/>
      <c r="K210" s="408"/>
      <c r="L210" s="408"/>
      <c r="M210" s="408"/>
      <c r="N210" s="408"/>
      <c r="O210" s="408"/>
      <c r="P210" s="408"/>
      <c r="Q210" s="408"/>
      <c r="R210" s="408"/>
      <c r="S210" s="408"/>
      <c r="T210" s="408"/>
      <c r="U210" s="154"/>
      <c r="V210" s="54"/>
      <c r="W210" s="141" t="s">
        <v>76</v>
      </c>
      <c r="X210" s="130" t="s">
        <v>385</v>
      </c>
      <c r="Y210" s="130"/>
      <c r="Z210" s="130"/>
      <c r="AB210" s="130"/>
      <c r="AC210" s="249" t="s">
        <v>0</v>
      </c>
      <c r="AD210" s="249"/>
      <c r="AE210" s="247"/>
      <c r="AF210" s="249"/>
      <c r="AG210" s="249"/>
      <c r="AH210" s="265" t="s">
        <v>42</v>
      </c>
      <c r="AI210" s="253"/>
      <c r="AJ210" s="253"/>
      <c r="AK210" s="253"/>
      <c r="AL210" s="265" t="s">
        <v>43</v>
      </c>
      <c r="AM210" s="53"/>
      <c r="AN210" s="54"/>
      <c r="AO210" s="130"/>
      <c r="AP210" s="130"/>
      <c r="AQ210" s="130"/>
    </row>
    <row r="211" spans="1:43" ht="11.25" customHeight="1" x14ac:dyDescent="0.2">
      <c r="A211" s="52"/>
      <c r="B211" s="356"/>
      <c r="C211" s="53"/>
      <c r="D211" s="54"/>
      <c r="E211" s="141" t="s">
        <v>77</v>
      </c>
      <c r="F211" s="408" t="str">
        <f t="shared" ca="1" si="0"/>
        <v>Un téléphone fixe ?</v>
      </c>
      <c r="G211" s="408"/>
      <c r="H211" s="408"/>
      <c r="I211" s="408"/>
      <c r="J211" s="408"/>
      <c r="K211" s="408"/>
      <c r="L211" s="408"/>
      <c r="M211" s="408"/>
      <c r="N211" s="408"/>
      <c r="O211" s="408"/>
      <c r="P211" s="408"/>
      <c r="Q211" s="408"/>
      <c r="R211" s="408"/>
      <c r="S211" s="408"/>
      <c r="T211" s="408"/>
      <c r="U211" s="154"/>
      <c r="V211" s="54"/>
      <c r="W211" s="141" t="s">
        <v>77</v>
      </c>
      <c r="X211" s="52" t="s">
        <v>386</v>
      </c>
      <c r="Y211" s="52"/>
      <c r="Z211" s="52"/>
      <c r="AB211" s="52"/>
      <c r="AC211" s="52"/>
      <c r="AD211" s="366" t="s">
        <v>0</v>
      </c>
      <c r="AE211" s="366"/>
      <c r="AF211" s="366"/>
      <c r="AG211" s="366"/>
      <c r="AH211" s="265" t="s">
        <v>42</v>
      </c>
      <c r="AI211" s="253"/>
      <c r="AJ211" s="253"/>
      <c r="AK211" s="253"/>
      <c r="AL211" s="265" t="s">
        <v>43</v>
      </c>
      <c r="AM211" s="53"/>
      <c r="AN211" s="54"/>
      <c r="AO211" s="52"/>
      <c r="AP211" s="52"/>
      <c r="AQ211" s="52"/>
    </row>
    <row r="212" spans="1:43" ht="11.25" customHeight="1" x14ac:dyDescent="0.2">
      <c r="A212" s="52"/>
      <c r="B212" s="356"/>
      <c r="C212" s="53"/>
      <c r="D212" s="54"/>
      <c r="E212" s="141" t="s">
        <v>78</v>
      </c>
      <c r="F212" s="408" t="str">
        <f t="shared" ca="1" si="0"/>
        <v>Un ordinateur ?</v>
      </c>
      <c r="G212" s="408"/>
      <c r="H212" s="408"/>
      <c r="I212" s="408"/>
      <c r="J212" s="408"/>
      <c r="K212" s="408"/>
      <c r="L212" s="408"/>
      <c r="M212" s="408"/>
      <c r="N212" s="408"/>
      <c r="O212" s="408"/>
      <c r="P212" s="408"/>
      <c r="Q212" s="408"/>
      <c r="R212" s="408"/>
      <c r="S212" s="408"/>
      <c r="T212" s="408"/>
      <c r="U212" s="154"/>
      <c r="V212" s="54"/>
      <c r="W212" s="141" t="s">
        <v>78</v>
      </c>
      <c r="X212" s="52" t="s">
        <v>387</v>
      </c>
      <c r="Y212" s="52"/>
      <c r="Z212" s="52"/>
      <c r="AB212" s="52"/>
      <c r="AC212" s="249" t="s">
        <v>0</v>
      </c>
      <c r="AD212" s="249"/>
      <c r="AE212" s="247"/>
      <c r="AF212" s="249"/>
      <c r="AG212" s="249"/>
      <c r="AH212" s="265" t="s">
        <v>42</v>
      </c>
      <c r="AI212" s="253"/>
      <c r="AJ212" s="253"/>
      <c r="AK212" s="253"/>
      <c r="AL212" s="265" t="s">
        <v>43</v>
      </c>
      <c r="AM212" s="53"/>
      <c r="AN212" s="54"/>
      <c r="AO212" s="52"/>
      <c r="AP212" s="52"/>
      <c r="AQ212" s="52"/>
    </row>
    <row r="213" spans="1:43" ht="11.25" customHeight="1" x14ac:dyDescent="0.2">
      <c r="A213" s="52"/>
      <c r="B213" s="356"/>
      <c r="C213" s="53"/>
      <c r="D213" s="54"/>
      <c r="E213" s="141" t="s">
        <v>79</v>
      </c>
      <c r="F213" s="408" t="str">
        <f t="shared" ca="1" si="0"/>
        <v>Un réfrigérateur ?</v>
      </c>
      <c r="G213" s="408"/>
      <c r="H213" s="408"/>
      <c r="I213" s="408"/>
      <c r="J213" s="408"/>
      <c r="K213" s="408"/>
      <c r="L213" s="408"/>
      <c r="M213" s="408"/>
      <c r="N213" s="408"/>
      <c r="O213" s="408"/>
      <c r="P213" s="408"/>
      <c r="Q213" s="408"/>
      <c r="R213" s="408"/>
      <c r="S213" s="408"/>
      <c r="T213" s="408"/>
      <c r="U213" s="154"/>
      <c r="V213" s="54"/>
      <c r="W213" s="141" t="s">
        <v>79</v>
      </c>
      <c r="X213" s="52" t="s">
        <v>388</v>
      </c>
      <c r="Y213" s="52"/>
      <c r="Z213" s="52"/>
      <c r="AB213" s="52"/>
      <c r="AC213" s="52"/>
      <c r="AD213" s="249" t="s">
        <v>0</v>
      </c>
      <c r="AE213" s="156"/>
      <c r="AF213" s="156"/>
      <c r="AG213" s="247"/>
      <c r="AH213" s="265" t="s">
        <v>42</v>
      </c>
      <c r="AI213" s="253"/>
      <c r="AJ213" s="253"/>
      <c r="AK213" s="253"/>
      <c r="AL213" s="265" t="s">
        <v>43</v>
      </c>
      <c r="AM213" s="53"/>
      <c r="AN213" s="54"/>
      <c r="AO213" s="52"/>
      <c r="AP213" s="52"/>
      <c r="AQ213" s="52"/>
    </row>
    <row r="214" spans="1:43" x14ac:dyDescent="0.2">
      <c r="A214" s="52"/>
      <c r="B214" s="356"/>
      <c r="C214" s="53"/>
      <c r="D214" s="54"/>
      <c r="E214" s="52" t="s">
        <v>512</v>
      </c>
      <c r="G214" s="52"/>
      <c r="H214" s="52"/>
      <c r="I214" s="52"/>
      <c r="J214" s="52"/>
      <c r="K214" s="52"/>
      <c r="L214" s="52"/>
      <c r="M214" s="52"/>
      <c r="N214" s="52"/>
      <c r="O214" s="52"/>
      <c r="P214" s="52"/>
      <c r="Q214" s="52"/>
      <c r="R214" s="52"/>
      <c r="S214" s="52"/>
      <c r="T214" s="52"/>
      <c r="U214" s="53"/>
      <c r="V214" s="54"/>
      <c r="W214" s="52"/>
      <c r="X214" s="52"/>
      <c r="Y214" s="52"/>
      <c r="Z214" s="52"/>
      <c r="AA214" s="52"/>
      <c r="AB214" s="52"/>
      <c r="AC214" s="52"/>
      <c r="AD214" s="52"/>
      <c r="AE214" s="52"/>
      <c r="AF214" s="52"/>
      <c r="AG214" s="52"/>
      <c r="AH214" s="52"/>
      <c r="AI214" s="52"/>
      <c r="AJ214" s="52"/>
      <c r="AK214" s="52"/>
      <c r="AL214" s="115"/>
      <c r="AM214" s="53"/>
      <c r="AN214" s="54"/>
      <c r="AO214" s="52"/>
      <c r="AP214" s="52"/>
      <c r="AQ214" s="52"/>
    </row>
    <row r="215" spans="1:43" ht="6" customHeight="1" x14ac:dyDescent="0.2">
      <c r="A215" s="64"/>
      <c r="B215" s="360"/>
      <c r="C215" s="65"/>
      <c r="D215" s="66"/>
      <c r="E215" s="64"/>
      <c r="F215" s="64"/>
      <c r="G215" s="64"/>
      <c r="H215" s="64"/>
      <c r="I215" s="64"/>
      <c r="J215" s="64"/>
      <c r="K215" s="64"/>
      <c r="L215" s="64"/>
      <c r="M215" s="64"/>
      <c r="N215" s="64"/>
      <c r="O215" s="64"/>
      <c r="P215" s="64"/>
      <c r="Q215" s="64"/>
      <c r="R215" s="64"/>
      <c r="S215" s="64"/>
      <c r="T215" s="64"/>
      <c r="U215" s="65"/>
      <c r="V215" s="66"/>
      <c r="W215" s="64"/>
      <c r="X215" s="64"/>
      <c r="Y215" s="64"/>
      <c r="Z215" s="64"/>
      <c r="AA215" s="64"/>
      <c r="AB215" s="64"/>
      <c r="AC215" s="64"/>
      <c r="AD215" s="64"/>
      <c r="AE215" s="64"/>
      <c r="AF215" s="64"/>
      <c r="AG215" s="64"/>
      <c r="AH215" s="64"/>
      <c r="AI215" s="64"/>
      <c r="AJ215" s="64"/>
      <c r="AK215" s="64"/>
      <c r="AL215" s="227"/>
      <c r="AM215" s="65"/>
      <c r="AN215" s="66"/>
      <c r="AO215" s="64"/>
      <c r="AP215" s="64"/>
      <c r="AQ215" s="64"/>
    </row>
    <row r="216" spans="1:43" ht="6" customHeight="1" x14ac:dyDescent="0.2">
      <c r="A216" s="76"/>
      <c r="B216" s="357"/>
      <c r="C216" s="77"/>
      <c r="D216" s="78"/>
      <c r="E216" s="76"/>
      <c r="F216" s="76"/>
      <c r="G216" s="76"/>
      <c r="H216" s="76"/>
      <c r="I216" s="76"/>
      <c r="J216" s="76"/>
      <c r="K216" s="76"/>
      <c r="L216" s="76"/>
      <c r="M216" s="76"/>
      <c r="N216" s="76"/>
      <c r="O216" s="76"/>
      <c r="P216" s="76"/>
      <c r="Q216" s="76"/>
      <c r="R216" s="76"/>
      <c r="S216" s="76"/>
      <c r="T216" s="76"/>
      <c r="U216" s="77"/>
      <c r="V216" s="78"/>
      <c r="W216" s="76"/>
      <c r="X216" s="76"/>
      <c r="Y216" s="76"/>
      <c r="Z216" s="76"/>
      <c r="AA216" s="76"/>
      <c r="AB216" s="76"/>
      <c r="AC216" s="76"/>
      <c r="AD216" s="76"/>
      <c r="AE216" s="76"/>
      <c r="AF216" s="76"/>
      <c r="AG216" s="76"/>
      <c r="AH216" s="76"/>
      <c r="AI216" s="76"/>
      <c r="AJ216" s="76"/>
      <c r="AK216" s="76"/>
      <c r="AL216" s="223"/>
      <c r="AM216" s="77"/>
      <c r="AN216" s="78"/>
      <c r="AO216" s="76"/>
      <c r="AP216" s="76"/>
      <c r="AQ216" s="76"/>
    </row>
    <row r="217" spans="1:43" ht="11.25" customHeight="1" x14ac:dyDescent="0.2">
      <c r="A217" s="52"/>
      <c r="B217" s="356">
        <v>122</v>
      </c>
      <c r="C217" s="53"/>
      <c r="D217" s="54"/>
      <c r="E217" s="408" t="str">
        <f ca="1">VLOOKUP(INDIRECT(ADDRESS(ROW(),COLUMN()-3)),Language_Translations,MATCH(Language_Selected,Language_Options,0),FALSE)</f>
        <v xml:space="preserve">Est-ce qu'un membre de votre ménage possède : </v>
      </c>
      <c r="F217" s="408"/>
      <c r="G217" s="408"/>
      <c r="H217" s="408"/>
      <c r="I217" s="408"/>
      <c r="J217" s="408"/>
      <c r="K217" s="408"/>
      <c r="L217" s="408"/>
      <c r="M217" s="408"/>
      <c r="N217" s="408"/>
      <c r="O217" s="408"/>
      <c r="P217" s="408"/>
      <c r="Q217" s="408"/>
      <c r="R217" s="408"/>
      <c r="S217" s="408"/>
      <c r="T217" s="408"/>
      <c r="U217" s="154"/>
      <c r="V217" s="54"/>
      <c r="W217" s="130"/>
      <c r="X217" s="130"/>
      <c r="Y217" s="130"/>
      <c r="Z217" s="130"/>
      <c r="AA217" s="130"/>
      <c r="AB217" s="130"/>
      <c r="AC217" s="130"/>
      <c r="AD217" s="130"/>
      <c r="AE217" s="130"/>
      <c r="AF217" s="130"/>
      <c r="AG217" s="130"/>
      <c r="AH217" s="253" t="s">
        <v>264</v>
      </c>
      <c r="AI217" s="130"/>
      <c r="AJ217" s="130"/>
      <c r="AK217" s="130"/>
      <c r="AL217" s="253" t="s">
        <v>265</v>
      </c>
      <c r="AM217" s="53"/>
      <c r="AN217" s="54"/>
      <c r="AO217" s="52"/>
      <c r="AP217" s="52"/>
      <c r="AQ217" s="52"/>
    </row>
    <row r="218" spans="1:43" ht="6" customHeight="1" x14ac:dyDescent="0.2">
      <c r="A218" s="52"/>
      <c r="B218" s="356"/>
      <c r="C218" s="53"/>
      <c r="D218" s="54"/>
      <c r="E218" s="176"/>
      <c r="F218" s="176"/>
      <c r="G218" s="176"/>
      <c r="H218" s="176"/>
      <c r="I218" s="176"/>
      <c r="J218" s="176"/>
      <c r="K218" s="176"/>
      <c r="L218" s="176"/>
      <c r="M218" s="176"/>
      <c r="N218" s="176"/>
      <c r="O218" s="176"/>
      <c r="P218" s="176"/>
      <c r="Q218" s="176"/>
      <c r="R218" s="176"/>
      <c r="S218" s="176"/>
      <c r="T218" s="176"/>
      <c r="U218" s="154"/>
      <c r="V218" s="54"/>
      <c r="W218" s="130"/>
      <c r="X218" s="130"/>
      <c r="Y218" s="130"/>
      <c r="Z218" s="130"/>
      <c r="AA218" s="130"/>
      <c r="AB218" s="130"/>
      <c r="AC218" s="130"/>
      <c r="AD218" s="130"/>
      <c r="AE218" s="130"/>
      <c r="AF218" s="130"/>
      <c r="AM218" s="53"/>
      <c r="AN218" s="54"/>
      <c r="AO218" s="52"/>
      <c r="AP218" s="52"/>
      <c r="AQ218" s="52"/>
    </row>
    <row r="219" spans="1:43" ht="11.25" customHeight="1" x14ac:dyDescent="0.2">
      <c r="A219" s="52"/>
      <c r="B219" s="356"/>
      <c r="C219" s="53"/>
      <c r="D219" s="54"/>
      <c r="E219" s="141" t="s">
        <v>74</v>
      </c>
      <c r="F219" s="408" t="str">
        <f t="shared" ref="F219:F225" ca="1" si="1">VLOOKUP(CONCATENATE($B$217&amp;INDIRECT(ADDRESS(ROW(),COLUMN()-1))),Language_Translations,MATCH(Language_Selected,Language_Options,0),FALSE)</f>
        <v>Une montre ?</v>
      </c>
      <c r="G219" s="408"/>
      <c r="H219" s="408"/>
      <c r="I219" s="408"/>
      <c r="J219" s="408"/>
      <c r="K219" s="408"/>
      <c r="L219" s="408"/>
      <c r="M219" s="408"/>
      <c r="N219" s="408"/>
      <c r="O219" s="408"/>
      <c r="P219" s="408"/>
      <c r="Q219" s="408"/>
      <c r="R219" s="408"/>
      <c r="S219" s="408"/>
      <c r="T219" s="408"/>
      <c r="U219" s="154"/>
      <c r="V219" s="54"/>
      <c r="W219" s="141" t="s">
        <v>74</v>
      </c>
      <c r="X219" s="130" t="s">
        <v>389</v>
      </c>
      <c r="Y219" s="130"/>
      <c r="Z219" s="130"/>
      <c r="AA219" s="249" t="s">
        <v>0</v>
      </c>
      <c r="AB219" s="247"/>
      <c r="AC219" s="249"/>
      <c r="AD219" s="249"/>
      <c r="AE219" s="249"/>
      <c r="AF219" s="249"/>
      <c r="AG219" s="249"/>
      <c r="AH219" s="265" t="s">
        <v>42</v>
      </c>
      <c r="AI219" s="253"/>
      <c r="AJ219" s="253"/>
      <c r="AK219" s="253"/>
      <c r="AL219" s="265" t="s">
        <v>43</v>
      </c>
      <c r="AM219" s="53"/>
      <c r="AN219" s="54"/>
      <c r="AO219" s="52"/>
      <c r="AP219" s="52"/>
      <c r="AQ219" s="52"/>
    </row>
    <row r="220" spans="1:43" ht="11.25" customHeight="1" x14ac:dyDescent="0.2">
      <c r="A220" s="52"/>
      <c r="B220" s="356"/>
      <c r="C220" s="53"/>
      <c r="D220" s="54"/>
      <c r="E220" s="141" t="s">
        <v>75</v>
      </c>
      <c r="F220" s="408" t="str">
        <f t="shared" ca="1" si="1"/>
        <v>Un téléphone portable ?</v>
      </c>
      <c r="G220" s="408"/>
      <c r="H220" s="408"/>
      <c r="I220" s="408"/>
      <c r="J220" s="408"/>
      <c r="K220" s="408"/>
      <c r="L220" s="408"/>
      <c r="M220" s="408"/>
      <c r="N220" s="408"/>
      <c r="O220" s="408"/>
      <c r="P220" s="408"/>
      <c r="Q220" s="408"/>
      <c r="R220" s="408"/>
      <c r="S220" s="408"/>
      <c r="T220" s="408"/>
      <c r="U220" s="154"/>
      <c r="V220" s="54"/>
      <c r="W220" s="141" t="s">
        <v>75</v>
      </c>
      <c r="X220" s="130" t="s">
        <v>390</v>
      </c>
      <c r="Y220" s="130"/>
      <c r="Z220" s="130"/>
      <c r="AA220" s="249"/>
      <c r="AB220" s="247"/>
      <c r="AC220" s="249"/>
      <c r="AD220" s="249"/>
      <c r="AF220" s="249" t="s">
        <v>0</v>
      </c>
      <c r="AG220" s="249"/>
      <c r="AH220" s="265" t="s">
        <v>42</v>
      </c>
      <c r="AI220" s="253"/>
      <c r="AJ220" s="253"/>
      <c r="AK220" s="253"/>
      <c r="AL220" s="265" t="s">
        <v>43</v>
      </c>
      <c r="AM220" s="53"/>
      <c r="AN220" s="54"/>
      <c r="AO220" s="52"/>
      <c r="AP220" s="52"/>
      <c r="AQ220" s="52"/>
    </row>
    <row r="221" spans="1:43" ht="11.25" customHeight="1" x14ac:dyDescent="0.2">
      <c r="A221" s="52"/>
      <c r="B221" s="356"/>
      <c r="C221" s="53"/>
      <c r="D221" s="54"/>
      <c r="E221" s="141" t="s">
        <v>76</v>
      </c>
      <c r="F221" s="408" t="str">
        <f t="shared" ca="1" si="1"/>
        <v>Une bicyclette ?</v>
      </c>
      <c r="G221" s="408"/>
      <c r="H221" s="408"/>
      <c r="I221" s="408"/>
      <c r="J221" s="408"/>
      <c r="K221" s="408"/>
      <c r="L221" s="408"/>
      <c r="M221" s="408"/>
      <c r="N221" s="408"/>
      <c r="O221" s="408"/>
      <c r="P221" s="408"/>
      <c r="Q221" s="408"/>
      <c r="R221" s="408"/>
      <c r="S221" s="408"/>
      <c r="T221" s="408"/>
      <c r="U221" s="154"/>
      <c r="V221" s="54"/>
      <c r="W221" s="141" t="s">
        <v>76</v>
      </c>
      <c r="X221" s="130" t="s">
        <v>391</v>
      </c>
      <c r="Y221" s="130"/>
      <c r="Z221" s="130"/>
      <c r="AA221" s="249"/>
      <c r="AB221" s="247" t="s">
        <v>0</v>
      </c>
      <c r="AC221" s="249"/>
      <c r="AD221" s="249"/>
      <c r="AE221" s="249"/>
      <c r="AF221" s="249"/>
      <c r="AG221" s="249"/>
      <c r="AH221" s="265" t="s">
        <v>42</v>
      </c>
      <c r="AI221" s="253"/>
      <c r="AJ221" s="253"/>
      <c r="AK221" s="253"/>
      <c r="AL221" s="265" t="s">
        <v>43</v>
      </c>
      <c r="AM221" s="53"/>
      <c r="AN221" s="54"/>
      <c r="AO221" s="52"/>
      <c r="AP221" s="52"/>
      <c r="AQ221" s="52"/>
    </row>
    <row r="222" spans="1:43" ht="11.25" customHeight="1" x14ac:dyDescent="0.2">
      <c r="A222" s="52"/>
      <c r="B222" s="356"/>
      <c r="C222" s="53"/>
      <c r="D222" s="54"/>
      <c r="E222" s="141" t="s">
        <v>77</v>
      </c>
      <c r="F222" s="408" t="str">
        <f t="shared" ca="1" si="1"/>
        <v>Une motocyclette ou un scooter ?</v>
      </c>
      <c r="G222" s="408"/>
      <c r="H222" s="408"/>
      <c r="I222" s="408"/>
      <c r="J222" s="408"/>
      <c r="K222" s="408"/>
      <c r="L222" s="408"/>
      <c r="M222" s="408"/>
      <c r="N222" s="408"/>
      <c r="O222" s="408"/>
      <c r="P222" s="408"/>
      <c r="Q222" s="408"/>
      <c r="R222" s="408"/>
      <c r="S222" s="408"/>
      <c r="T222" s="408"/>
      <c r="U222" s="154"/>
      <c r="V222" s="54"/>
      <c r="W222" s="141" t="s">
        <v>77</v>
      </c>
      <c r="X222" s="130" t="s">
        <v>392</v>
      </c>
      <c r="Y222" s="130"/>
      <c r="Z222" s="130"/>
      <c r="AA222" s="130"/>
      <c r="AB222" s="130"/>
      <c r="AC222" s="130"/>
      <c r="AD222" s="130"/>
      <c r="AE222" s="52"/>
      <c r="AF222" s="249"/>
      <c r="AG222" s="247" t="s">
        <v>0</v>
      </c>
      <c r="AH222" s="265" t="s">
        <v>42</v>
      </c>
      <c r="AI222" s="253"/>
      <c r="AJ222" s="253"/>
      <c r="AK222" s="253"/>
      <c r="AL222" s="265" t="s">
        <v>43</v>
      </c>
      <c r="AM222" s="53"/>
      <c r="AN222" s="54"/>
      <c r="AO222" s="52"/>
      <c r="AP222" s="52"/>
      <c r="AQ222" s="52"/>
    </row>
    <row r="223" spans="1:43" ht="11.25" customHeight="1" x14ac:dyDescent="0.2">
      <c r="A223" s="52"/>
      <c r="B223" s="356"/>
      <c r="C223" s="53"/>
      <c r="D223" s="54"/>
      <c r="E223" s="141" t="s">
        <v>78</v>
      </c>
      <c r="F223" s="408" t="str">
        <f t="shared" ca="1" si="1"/>
        <v>Une charrette tirée par un animal ?</v>
      </c>
      <c r="G223" s="408"/>
      <c r="H223" s="408"/>
      <c r="I223" s="408"/>
      <c r="J223" s="408"/>
      <c r="K223" s="408"/>
      <c r="L223" s="408"/>
      <c r="M223" s="408"/>
      <c r="N223" s="408"/>
      <c r="O223" s="408"/>
      <c r="P223" s="408"/>
      <c r="Q223" s="408"/>
      <c r="R223" s="408"/>
      <c r="S223" s="408"/>
      <c r="T223" s="408"/>
      <c r="U223" s="154"/>
      <c r="V223" s="54"/>
      <c r="W223" s="141" t="s">
        <v>78</v>
      </c>
      <c r="X223" s="52" t="s">
        <v>393</v>
      </c>
      <c r="Y223" s="52"/>
      <c r="Z223" s="52"/>
      <c r="AA223" s="52"/>
      <c r="AB223" s="52"/>
      <c r="AC223" s="52"/>
      <c r="AD223" s="52"/>
      <c r="AG223" s="249" t="s">
        <v>0</v>
      </c>
      <c r="AH223" s="265" t="s">
        <v>42</v>
      </c>
      <c r="AI223" s="253"/>
      <c r="AJ223" s="86"/>
      <c r="AK223" s="86"/>
      <c r="AL223" s="265" t="s">
        <v>43</v>
      </c>
      <c r="AM223" s="53"/>
      <c r="AN223" s="54"/>
      <c r="AO223" s="52"/>
      <c r="AP223" s="52"/>
      <c r="AQ223" s="52"/>
    </row>
    <row r="224" spans="1:43" ht="11.25" customHeight="1" x14ac:dyDescent="0.2">
      <c r="A224" s="52"/>
      <c r="B224" s="356"/>
      <c r="C224" s="53"/>
      <c r="D224" s="54"/>
      <c r="E224" s="141" t="s">
        <v>79</v>
      </c>
      <c r="F224" s="408" t="str">
        <f t="shared" ca="1" si="1"/>
        <v>Une voiture ou une camionnette ?</v>
      </c>
      <c r="G224" s="408"/>
      <c r="H224" s="408"/>
      <c r="I224" s="408"/>
      <c r="J224" s="408"/>
      <c r="K224" s="408"/>
      <c r="L224" s="408"/>
      <c r="M224" s="408"/>
      <c r="N224" s="408"/>
      <c r="O224" s="408"/>
      <c r="P224" s="408"/>
      <c r="Q224" s="408"/>
      <c r="R224" s="408"/>
      <c r="S224" s="408"/>
      <c r="T224" s="408"/>
      <c r="U224" s="154"/>
      <c r="V224" s="54"/>
      <c r="W224" s="141" t="s">
        <v>79</v>
      </c>
      <c r="X224" s="52" t="s">
        <v>394</v>
      </c>
      <c r="Y224" s="52"/>
      <c r="Z224" s="52"/>
      <c r="AA224" s="52"/>
      <c r="AB224" s="249"/>
      <c r="AC224" s="156"/>
      <c r="AD224" s="247"/>
      <c r="AE224" s="156"/>
      <c r="AF224" s="156" t="s">
        <v>0</v>
      </c>
      <c r="AG224" s="156"/>
      <c r="AH224" s="265" t="s">
        <v>42</v>
      </c>
      <c r="AI224" s="253"/>
      <c r="AJ224" s="86"/>
      <c r="AK224" s="86"/>
      <c r="AL224" s="265" t="s">
        <v>43</v>
      </c>
      <c r="AM224" s="53"/>
      <c r="AN224" s="54"/>
      <c r="AO224" s="52"/>
      <c r="AP224" s="52"/>
      <c r="AQ224" s="52"/>
    </row>
    <row r="225" spans="1:43" ht="11.25" customHeight="1" x14ac:dyDescent="0.2">
      <c r="A225" s="52"/>
      <c r="B225" s="356"/>
      <c r="C225" s="53"/>
      <c r="D225" s="54"/>
      <c r="E225" s="141" t="s">
        <v>80</v>
      </c>
      <c r="F225" s="408" t="str">
        <f t="shared" ca="1" si="1"/>
        <v>Un bateau à moteur ?</v>
      </c>
      <c r="G225" s="408"/>
      <c r="H225" s="408"/>
      <c r="I225" s="408"/>
      <c r="J225" s="408"/>
      <c r="K225" s="408"/>
      <c r="L225" s="408"/>
      <c r="M225" s="408"/>
      <c r="N225" s="408"/>
      <c r="O225" s="408"/>
      <c r="P225" s="408"/>
      <c r="Q225" s="408"/>
      <c r="R225" s="408"/>
      <c r="S225" s="408"/>
      <c r="T225" s="408"/>
      <c r="U225" s="154"/>
      <c r="V225" s="54"/>
      <c r="W225" s="141" t="s">
        <v>80</v>
      </c>
      <c r="X225" s="52" t="s">
        <v>395</v>
      </c>
      <c r="Y225" s="52"/>
      <c r="Z225" s="52"/>
      <c r="AA225" s="52"/>
      <c r="AB225" s="52"/>
      <c r="AC225" s="52"/>
      <c r="AE225" s="249" t="s">
        <v>0</v>
      </c>
      <c r="AF225" s="156"/>
      <c r="AG225" s="156"/>
      <c r="AH225" s="265" t="s">
        <v>42</v>
      </c>
      <c r="AI225" s="253"/>
      <c r="AJ225" s="86"/>
      <c r="AK225" s="86"/>
      <c r="AL225" s="265" t="s">
        <v>43</v>
      </c>
      <c r="AM225" s="53"/>
      <c r="AN225" s="54"/>
      <c r="AO225" s="52"/>
      <c r="AP225" s="52"/>
      <c r="AQ225" s="52"/>
    </row>
    <row r="226" spans="1:43" ht="6" customHeight="1" x14ac:dyDescent="0.2">
      <c r="A226" s="64"/>
      <c r="B226" s="360"/>
      <c r="C226" s="65"/>
      <c r="D226" s="66"/>
      <c r="E226" s="64"/>
      <c r="F226" s="64"/>
      <c r="G226" s="64"/>
      <c r="H226" s="64"/>
      <c r="I226" s="64"/>
      <c r="J226" s="64"/>
      <c r="K226" s="64"/>
      <c r="L226" s="64"/>
      <c r="M226" s="64"/>
      <c r="N226" s="64"/>
      <c r="O226" s="64"/>
      <c r="P226" s="64"/>
      <c r="Q226" s="64"/>
      <c r="R226" s="64"/>
      <c r="S226" s="64"/>
      <c r="T226" s="64"/>
      <c r="U226" s="65"/>
      <c r="V226" s="66"/>
      <c r="W226" s="64"/>
      <c r="X226" s="64"/>
      <c r="Y226" s="64"/>
      <c r="Z226" s="64"/>
      <c r="AA226" s="64"/>
      <c r="AB226" s="64"/>
      <c r="AC226" s="64"/>
      <c r="AD226" s="64"/>
      <c r="AE226" s="64"/>
      <c r="AF226" s="64"/>
      <c r="AG226" s="64"/>
      <c r="AH226" s="64"/>
      <c r="AI226" s="64"/>
      <c r="AJ226" s="64"/>
      <c r="AK226" s="64"/>
      <c r="AL226" s="227"/>
      <c r="AM226" s="65"/>
      <c r="AN226" s="66"/>
      <c r="AO226" s="64"/>
      <c r="AP226" s="64"/>
      <c r="AQ226" s="64"/>
    </row>
    <row r="227" spans="1:43" ht="6" customHeight="1" x14ac:dyDescent="0.2">
      <c r="A227" s="81"/>
      <c r="B227" s="368"/>
      <c r="C227" s="82"/>
      <c r="D227" s="78"/>
      <c r="E227" s="76"/>
      <c r="F227" s="76"/>
      <c r="G227" s="76"/>
      <c r="H227" s="76"/>
      <c r="I227" s="76"/>
      <c r="J227" s="76"/>
      <c r="K227" s="76"/>
      <c r="L227" s="76"/>
      <c r="M227" s="76"/>
      <c r="N227" s="76"/>
      <c r="O227" s="76"/>
      <c r="P227" s="76"/>
      <c r="Q227" s="76"/>
      <c r="R227" s="76"/>
      <c r="S227" s="76"/>
      <c r="T227" s="76"/>
      <c r="U227" s="77"/>
      <c r="V227" s="78"/>
      <c r="W227" s="76"/>
      <c r="X227" s="76"/>
      <c r="Y227" s="76"/>
      <c r="Z227" s="76"/>
      <c r="AA227" s="76"/>
      <c r="AB227" s="76"/>
      <c r="AC227" s="76"/>
      <c r="AD227" s="76"/>
      <c r="AE227" s="76"/>
      <c r="AF227" s="76"/>
      <c r="AG227" s="76"/>
      <c r="AH227" s="76"/>
      <c r="AI227" s="76"/>
      <c r="AJ227" s="76"/>
      <c r="AK227" s="76"/>
      <c r="AL227" s="223"/>
      <c r="AM227" s="77"/>
      <c r="AN227" s="78"/>
      <c r="AO227" s="76"/>
      <c r="AP227" s="76"/>
      <c r="AQ227" s="76"/>
    </row>
    <row r="228" spans="1:43" ht="11.25" customHeight="1" x14ac:dyDescent="0.2">
      <c r="A228" s="244"/>
      <c r="B228" s="245">
        <v>123</v>
      </c>
      <c r="C228" s="88"/>
      <c r="D228" s="54"/>
      <c r="E228" s="408" t="str">
        <f ca="1">VLOOKUP(INDIRECT(ADDRESS(ROW(),COLUMN()-3)),Language_Translations,MATCH(Language_Selected,Language_Options,0),FALSE)</f>
        <v>Est-ce qu'un membre de votre ménage a un compte en banque ?</v>
      </c>
      <c r="F228" s="408"/>
      <c r="G228" s="408"/>
      <c r="H228" s="408"/>
      <c r="I228" s="408"/>
      <c r="J228" s="408"/>
      <c r="K228" s="408"/>
      <c r="L228" s="408"/>
      <c r="M228" s="408"/>
      <c r="N228" s="408"/>
      <c r="O228" s="408"/>
      <c r="P228" s="408"/>
      <c r="Q228" s="408"/>
      <c r="R228" s="408"/>
      <c r="S228" s="408"/>
      <c r="T228" s="408"/>
      <c r="U228" s="154"/>
      <c r="V228" s="54"/>
      <c r="W228" s="52" t="s">
        <v>264</v>
      </c>
      <c r="X228" s="52"/>
      <c r="Y228" s="249" t="s">
        <v>0</v>
      </c>
      <c r="Z228" s="156"/>
      <c r="AA228" s="156"/>
      <c r="AB228" s="156"/>
      <c r="AC228" s="156"/>
      <c r="AD228" s="156"/>
      <c r="AE228" s="156"/>
      <c r="AF228" s="156"/>
      <c r="AG228" s="156"/>
      <c r="AH228" s="156"/>
      <c r="AI228" s="156"/>
      <c r="AJ228" s="249"/>
      <c r="AK228" s="156"/>
      <c r="AL228" s="157" t="s">
        <v>42</v>
      </c>
      <c r="AM228" s="53"/>
      <c r="AN228" s="54"/>
      <c r="AO228" s="52"/>
      <c r="AP228" s="52"/>
      <c r="AQ228" s="52"/>
    </row>
    <row r="229" spans="1:43" x14ac:dyDescent="0.2">
      <c r="A229" s="244"/>
      <c r="B229" s="245"/>
      <c r="C229" s="88"/>
      <c r="D229" s="54"/>
      <c r="E229" s="408"/>
      <c r="F229" s="408"/>
      <c r="G229" s="408"/>
      <c r="H229" s="408"/>
      <c r="I229" s="408"/>
      <c r="J229" s="408"/>
      <c r="K229" s="408"/>
      <c r="L229" s="408"/>
      <c r="M229" s="408"/>
      <c r="N229" s="408"/>
      <c r="O229" s="408"/>
      <c r="P229" s="408"/>
      <c r="Q229" s="408"/>
      <c r="R229" s="408"/>
      <c r="S229" s="408"/>
      <c r="T229" s="408"/>
      <c r="U229" s="154"/>
      <c r="V229" s="54"/>
      <c r="W229" s="52" t="s">
        <v>265</v>
      </c>
      <c r="X229" s="52"/>
      <c r="Y229" s="249" t="s">
        <v>0</v>
      </c>
      <c r="Z229" s="156"/>
      <c r="AA229" s="156"/>
      <c r="AB229" s="156"/>
      <c r="AC229" s="156"/>
      <c r="AD229" s="156"/>
      <c r="AE229" s="156"/>
      <c r="AF229" s="156"/>
      <c r="AG229" s="156"/>
      <c r="AH229" s="156"/>
      <c r="AI229" s="156"/>
      <c r="AJ229" s="249"/>
      <c r="AK229" s="249"/>
      <c r="AL229" s="157" t="s">
        <v>43</v>
      </c>
      <c r="AM229" s="53"/>
      <c r="AN229" s="54"/>
      <c r="AO229" s="130"/>
      <c r="AP229" s="130"/>
      <c r="AQ229" s="130"/>
    </row>
    <row r="230" spans="1:43" ht="6" customHeight="1" x14ac:dyDescent="0.2">
      <c r="A230" s="96"/>
      <c r="B230" s="248"/>
      <c r="C230" s="95"/>
      <c r="D230" s="66"/>
      <c r="E230" s="64"/>
      <c r="F230" s="64"/>
      <c r="G230" s="64"/>
      <c r="H230" s="64"/>
      <c r="I230" s="64"/>
      <c r="J230" s="64"/>
      <c r="K230" s="64"/>
      <c r="L230" s="64"/>
      <c r="M230" s="64"/>
      <c r="N230" s="64"/>
      <c r="O230" s="64"/>
      <c r="P230" s="64"/>
      <c r="Q230" s="64"/>
      <c r="R230" s="64"/>
      <c r="S230" s="64"/>
      <c r="T230" s="64"/>
      <c r="U230" s="65"/>
      <c r="V230" s="66"/>
      <c r="W230" s="64"/>
      <c r="X230" s="64"/>
      <c r="Y230" s="64"/>
      <c r="Z230" s="64"/>
      <c r="AA230" s="64"/>
      <c r="AB230" s="64"/>
      <c r="AC230" s="64"/>
      <c r="AD230" s="64"/>
      <c r="AE230" s="64"/>
      <c r="AF230" s="64"/>
      <c r="AG230" s="64"/>
      <c r="AH230" s="64"/>
      <c r="AI230" s="64"/>
      <c r="AJ230" s="64"/>
      <c r="AK230" s="64"/>
      <c r="AL230" s="227"/>
      <c r="AM230" s="65"/>
      <c r="AN230" s="66"/>
      <c r="AO230" s="64"/>
      <c r="AP230" s="64"/>
      <c r="AQ230" s="64"/>
    </row>
    <row r="231" spans="1:43" ht="6" customHeight="1" x14ac:dyDescent="0.2">
      <c r="A231" s="76"/>
      <c r="B231" s="357"/>
      <c r="C231" s="77"/>
      <c r="D231" s="78"/>
      <c r="E231" s="76"/>
      <c r="F231" s="76"/>
      <c r="G231" s="76"/>
      <c r="H231" s="76"/>
      <c r="I231" s="76"/>
      <c r="J231" s="76"/>
      <c r="K231" s="76"/>
      <c r="L231" s="76"/>
      <c r="M231" s="76"/>
      <c r="N231" s="76"/>
      <c r="O231" s="76"/>
      <c r="P231" s="76"/>
      <c r="Q231" s="76"/>
      <c r="R231" s="76"/>
      <c r="S231" s="76"/>
      <c r="T231" s="76"/>
      <c r="U231" s="77"/>
      <c r="V231" s="78"/>
      <c r="W231" s="76"/>
      <c r="X231" s="76"/>
      <c r="Y231" s="76"/>
      <c r="Z231" s="76"/>
      <c r="AA231" s="76"/>
      <c r="AB231" s="76"/>
      <c r="AC231" s="76"/>
      <c r="AD231" s="76"/>
      <c r="AE231" s="76"/>
      <c r="AF231" s="76"/>
      <c r="AG231" s="76"/>
      <c r="AH231" s="76"/>
      <c r="AI231" s="76"/>
      <c r="AJ231" s="76"/>
      <c r="AK231" s="76"/>
      <c r="AL231" s="223"/>
      <c r="AM231" s="77"/>
      <c r="AN231" s="78"/>
      <c r="AO231" s="76"/>
      <c r="AP231" s="76"/>
      <c r="AQ231" s="76"/>
    </row>
    <row r="232" spans="1:43" ht="11.25" customHeight="1" x14ac:dyDescent="0.2">
      <c r="A232" s="52"/>
      <c r="B232" s="356">
        <v>124</v>
      </c>
      <c r="C232" s="53"/>
      <c r="D232" s="54"/>
      <c r="E232" s="408" t="str">
        <f ca="1">VLOOKUP(INDIRECT(ADDRESS(ROW(),COLUMN()-3)),Language_Translations,MATCH(Language_Selected,Language_Options,0),FALSE)</f>
        <v>Est-ce qu'il arrive que quelqu'un fume dans votre maison ? Diriez-vous que cela arrive tous les jours, une fois par semaine, une fois par mois, moins d'une fois par mois ou jamais ?</v>
      </c>
      <c r="F232" s="408"/>
      <c r="G232" s="408"/>
      <c r="H232" s="408"/>
      <c r="I232" s="408"/>
      <c r="J232" s="408"/>
      <c r="K232" s="408"/>
      <c r="L232" s="408"/>
      <c r="M232" s="408"/>
      <c r="N232" s="408"/>
      <c r="O232" s="408"/>
      <c r="P232" s="408"/>
      <c r="Q232" s="408"/>
      <c r="R232" s="408"/>
      <c r="S232" s="408"/>
      <c r="T232" s="408"/>
      <c r="U232" s="154"/>
      <c r="V232" s="54"/>
      <c r="W232" s="346" t="s">
        <v>396</v>
      </c>
      <c r="X232" s="346"/>
      <c r="Y232" s="346"/>
      <c r="Z232" s="347"/>
      <c r="AA232" s="347"/>
      <c r="AB232" s="347"/>
      <c r="AC232" s="347" t="s">
        <v>0</v>
      </c>
      <c r="AD232" s="347"/>
      <c r="AE232" s="347"/>
      <c r="AF232" s="347"/>
      <c r="AG232" s="347"/>
      <c r="AH232" s="347"/>
      <c r="AI232" s="347"/>
      <c r="AJ232" s="156"/>
      <c r="AK232" s="156"/>
      <c r="AL232" s="157" t="s">
        <v>42</v>
      </c>
      <c r="AM232" s="53"/>
      <c r="AN232" s="54"/>
      <c r="AO232" s="52"/>
      <c r="AP232" s="52"/>
      <c r="AQ232" s="52"/>
    </row>
    <row r="233" spans="1:43" ht="11.25" customHeight="1" x14ac:dyDescent="0.2">
      <c r="A233" s="52"/>
      <c r="B233" s="371"/>
      <c r="C233" s="53"/>
      <c r="D233" s="54"/>
      <c r="E233" s="408"/>
      <c r="F233" s="408"/>
      <c r="G233" s="408"/>
      <c r="H233" s="408"/>
      <c r="I233" s="408"/>
      <c r="J233" s="408"/>
      <c r="K233" s="408"/>
      <c r="L233" s="408"/>
      <c r="M233" s="408"/>
      <c r="N233" s="408"/>
      <c r="O233" s="408"/>
      <c r="P233" s="408"/>
      <c r="Q233" s="408"/>
      <c r="R233" s="408"/>
      <c r="S233" s="408"/>
      <c r="T233" s="408"/>
      <c r="U233" s="154"/>
      <c r="V233" s="54"/>
      <c r="W233" s="346" t="s">
        <v>397</v>
      </c>
      <c r="X233" s="346"/>
      <c r="Y233" s="349"/>
      <c r="Z233" s="346"/>
      <c r="AA233" s="347"/>
      <c r="AB233" s="347"/>
      <c r="AC233" s="347"/>
      <c r="AD233" s="347"/>
      <c r="AE233" s="362" t="s">
        <v>0</v>
      </c>
      <c r="AF233" s="363"/>
      <c r="AG233" s="363"/>
      <c r="AH233" s="363"/>
      <c r="AI233" s="363"/>
      <c r="AJ233" s="363"/>
      <c r="AK233" s="363"/>
      <c r="AL233" s="157" t="s">
        <v>43</v>
      </c>
      <c r="AM233" s="53"/>
      <c r="AN233" s="54"/>
      <c r="AO233" s="52"/>
      <c r="AP233" s="52"/>
      <c r="AQ233" s="52"/>
    </row>
    <row r="234" spans="1:43" x14ac:dyDescent="0.2">
      <c r="A234" s="52"/>
      <c r="B234" s="371"/>
      <c r="C234" s="53"/>
      <c r="D234" s="54"/>
      <c r="E234" s="408"/>
      <c r="F234" s="408"/>
      <c r="G234" s="408"/>
      <c r="H234" s="408"/>
      <c r="I234" s="408"/>
      <c r="J234" s="408"/>
      <c r="K234" s="408"/>
      <c r="L234" s="408"/>
      <c r="M234" s="408"/>
      <c r="N234" s="408"/>
      <c r="O234" s="408"/>
      <c r="P234" s="408"/>
      <c r="Q234" s="408"/>
      <c r="R234" s="408"/>
      <c r="S234" s="408"/>
      <c r="T234" s="408"/>
      <c r="U234" s="154"/>
      <c r="V234" s="54"/>
      <c r="W234" s="346" t="s">
        <v>398</v>
      </c>
      <c r="X234" s="346"/>
      <c r="Y234" s="346"/>
      <c r="Z234" s="346"/>
      <c r="AA234" s="346"/>
      <c r="AB234" s="347"/>
      <c r="AC234" s="347"/>
      <c r="AD234" s="348" t="s">
        <v>0</v>
      </c>
      <c r="AE234" s="347"/>
      <c r="AF234" s="347"/>
      <c r="AG234" s="347"/>
      <c r="AH234" s="347"/>
      <c r="AI234" s="347"/>
      <c r="AJ234" s="156"/>
      <c r="AK234" s="156"/>
      <c r="AL234" s="157" t="s">
        <v>44</v>
      </c>
      <c r="AM234" s="53"/>
      <c r="AN234" s="54"/>
      <c r="AO234" s="52"/>
      <c r="AP234" s="52"/>
      <c r="AQ234" s="52"/>
    </row>
    <row r="235" spans="1:43" x14ac:dyDescent="0.2">
      <c r="A235" s="52"/>
      <c r="B235" s="356"/>
      <c r="C235" s="53"/>
      <c r="D235" s="54"/>
      <c r="E235" s="408"/>
      <c r="F235" s="408"/>
      <c r="G235" s="408"/>
      <c r="H235" s="408"/>
      <c r="I235" s="408"/>
      <c r="J235" s="408"/>
      <c r="K235" s="408"/>
      <c r="L235" s="408"/>
      <c r="M235" s="408"/>
      <c r="N235" s="408"/>
      <c r="O235" s="408"/>
      <c r="P235" s="408"/>
      <c r="Q235" s="408"/>
      <c r="R235" s="408"/>
      <c r="S235" s="408"/>
      <c r="T235" s="408"/>
      <c r="U235" s="154"/>
      <c r="V235" s="54"/>
      <c r="W235" s="346" t="s">
        <v>399</v>
      </c>
      <c r="X235" s="346"/>
      <c r="Y235" s="346"/>
      <c r="Z235" s="346"/>
      <c r="AA235" s="346"/>
      <c r="AB235" s="346"/>
      <c r="AC235" s="346"/>
      <c r="AD235" s="347"/>
      <c r="AE235" s="347"/>
      <c r="AG235" s="362" t="s">
        <v>0</v>
      </c>
      <c r="AH235" s="363"/>
      <c r="AI235" s="363"/>
      <c r="AJ235" s="363"/>
      <c r="AK235" s="363"/>
      <c r="AL235" s="115" t="s">
        <v>29</v>
      </c>
      <c r="AM235" s="53"/>
      <c r="AN235" s="54"/>
      <c r="AO235" s="52"/>
      <c r="AP235" s="52"/>
      <c r="AQ235" s="52"/>
    </row>
    <row r="236" spans="1:43" x14ac:dyDescent="0.2">
      <c r="A236" s="52"/>
      <c r="B236" s="356"/>
      <c r="C236" s="53"/>
      <c r="D236" s="54"/>
      <c r="E236" s="408"/>
      <c r="F236" s="408"/>
      <c r="G236" s="408"/>
      <c r="H236" s="408"/>
      <c r="I236" s="408"/>
      <c r="J236" s="408"/>
      <c r="K236" s="408"/>
      <c r="L236" s="408"/>
      <c r="M236" s="408"/>
      <c r="N236" s="408"/>
      <c r="O236" s="408"/>
      <c r="P236" s="408"/>
      <c r="Q236" s="408"/>
      <c r="R236" s="408"/>
      <c r="S236" s="408"/>
      <c r="T236" s="408"/>
      <c r="U236" s="154"/>
      <c r="V236" s="54"/>
      <c r="W236" s="346" t="s">
        <v>400</v>
      </c>
      <c r="X236" s="346"/>
      <c r="Y236" s="346"/>
      <c r="Z236" s="362" t="s">
        <v>0</v>
      </c>
      <c r="AA236" s="362"/>
      <c r="AB236" s="362"/>
      <c r="AC236" s="362"/>
      <c r="AD236" s="362"/>
      <c r="AE236" s="362"/>
      <c r="AF236" s="362"/>
      <c r="AG236" s="362"/>
      <c r="AH236" s="362"/>
      <c r="AI236" s="362"/>
      <c r="AJ236" s="366"/>
      <c r="AK236" s="366"/>
      <c r="AL236" s="115" t="s">
        <v>30</v>
      </c>
      <c r="AM236" s="53"/>
      <c r="AN236" s="54"/>
      <c r="AO236" s="52"/>
      <c r="AP236" s="52"/>
      <c r="AQ236" s="52"/>
    </row>
    <row r="237" spans="1:43" ht="6" customHeight="1" x14ac:dyDescent="0.2">
      <c r="A237" s="64"/>
      <c r="B237" s="360"/>
      <c r="C237" s="65"/>
      <c r="D237" s="66"/>
      <c r="E237" s="64"/>
      <c r="F237" s="64"/>
      <c r="G237" s="64"/>
      <c r="H237" s="64"/>
      <c r="I237" s="64"/>
      <c r="J237" s="64"/>
      <c r="K237" s="64"/>
      <c r="L237" s="64"/>
      <c r="M237" s="64"/>
      <c r="N237" s="64"/>
      <c r="O237" s="64"/>
      <c r="P237" s="64"/>
      <c r="Q237" s="64"/>
      <c r="R237" s="64"/>
      <c r="S237" s="64"/>
      <c r="T237" s="64"/>
      <c r="U237" s="65"/>
      <c r="V237" s="66"/>
      <c r="W237" s="64"/>
      <c r="X237" s="64"/>
      <c r="Y237" s="64"/>
      <c r="Z237" s="64"/>
      <c r="AA237" s="64"/>
      <c r="AB237" s="64"/>
      <c r="AC237" s="64"/>
      <c r="AD237" s="64"/>
      <c r="AE237" s="64"/>
      <c r="AF237" s="64"/>
      <c r="AG237" s="64"/>
      <c r="AH237" s="64"/>
      <c r="AI237" s="64"/>
      <c r="AJ237" s="64"/>
      <c r="AK237" s="64"/>
      <c r="AL237" s="227"/>
      <c r="AM237" s="65"/>
      <c r="AN237" s="66"/>
      <c r="AO237" s="64"/>
      <c r="AP237" s="64"/>
      <c r="AQ237" s="64"/>
    </row>
    <row r="238" spans="1:43" ht="6" customHeight="1" x14ac:dyDescent="0.2">
      <c r="A238" s="266"/>
      <c r="B238" s="221"/>
      <c r="C238" s="222"/>
      <c r="D238" s="78"/>
      <c r="E238" s="76"/>
      <c r="F238" s="76"/>
      <c r="G238" s="76"/>
      <c r="H238" s="76"/>
      <c r="I238" s="76"/>
      <c r="J238" s="76"/>
      <c r="K238" s="76"/>
      <c r="L238" s="76"/>
      <c r="M238" s="76"/>
      <c r="N238" s="76"/>
      <c r="O238" s="76"/>
      <c r="P238" s="76"/>
      <c r="Q238" s="76"/>
      <c r="R238" s="76"/>
      <c r="S238" s="76"/>
      <c r="T238" s="76"/>
      <c r="U238" s="77"/>
      <c r="V238" s="78"/>
      <c r="W238" s="76"/>
      <c r="X238" s="76"/>
      <c r="Y238" s="76"/>
      <c r="Z238" s="76"/>
      <c r="AA238" s="76"/>
      <c r="AB238" s="76"/>
      <c r="AC238" s="76"/>
      <c r="AD238" s="76"/>
      <c r="AE238" s="76"/>
      <c r="AF238" s="76"/>
      <c r="AG238" s="76"/>
      <c r="AH238" s="76"/>
      <c r="AI238" s="76"/>
      <c r="AJ238" s="76"/>
      <c r="AK238" s="76"/>
      <c r="AL238" s="223"/>
      <c r="AM238" s="77"/>
      <c r="AN238" s="78"/>
      <c r="AO238" s="76"/>
      <c r="AP238" s="76"/>
      <c r="AQ238" s="76"/>
    </row>
    <row r="239" spans="1:43" ht="11.25" customHeight="1" x14ac:dyDescent="0.2">
      <c r="A239" s="269"/>
      <c r="B239" s="267">
        <v>127</v>
      </c>
      <c r="C239" s="205"/>
      <c r="D239" s="54"/>
      <c r="E239" s="425" t="str">
        <f ca="1">VLOOKUP(INDIRECT(ADDRESS(ROW(),COLUMN()-3)),Language_Translations,MATCH(Language_Selected,Language_Options,0),FALSE)</f>
        <v>Est-ce que votre ménage a des moustiquaires ?</v>
      </c>
      <c r="F239" s="425"/>
      <c r="G239" s="425"/>
      <c r="H239" s="425"/>
      <c r="I239" s="425"/>
      <c r="J239" s="425"/>
      <c r="K239" s="425"/>
      <c r="L239" s="425"/>
      <c r="M239" s="425"/>
      <c r="N239" s="425"/>
      <c r="O239" s="425"/>
      <c r="P239" s="425"/>
      <c r="Q239" s="425"/>
      <c r="R239" s="425"/>
      <c r="S239" s="425"/>
      <c r="T239" s="425"/>
      <c r="U239" s="154"/>
      <c r="V239" s="54"/>
      <c r="W239" s="52" t="s">
        <v>264</v>
      </c>
      <c r="X239" s="52"/>
      <c r="Y239" s="249" t="s">
        <v>0</v>
      </c>
      <c r="Z239" s="156"/>
      <c r="AA239" s="156"/>
      <c r="AB239" s="156"/>
      <c r="AC239" s="156"/>
      <c r="AD239" s="156"/>
      <c r="AE239" s="156"/>
      <c r="AF239" s="156"/>
      <c r="AG239" s="156"/>
      <c r="AH239" s="156"/>
      <c r="AI239" s="156"/>
      <c r="AJ239" s="249"/>
      <c r="AK239" s="249"/>
      <c r="AL239" s="157" t="s">
        <v>42</v>
      </c>
      <c r="AM239" s="53"/>
      <c r="AN239" s="54"/>
      <c r="AO239" s="130"/>
      <c r="AP239" s="130"/>
      <c r="AQ239" s="130"/>
    </row>
    <row r="240" spans="1:43" x14ac:dyDescent="0.2">
      <c r="A240" s="269"/>
      <c r="B240" s="377" t="s">
        <v>81</v>
      </c>
      <c r="C240" s="205"/>
      <c r="D240" s="54"/>
      <c r="E240" s="425"/>
      <c r="F240" s="425"/>
      <c r="G240" s="425"/>
      <c r="H240" s="425"/>
      <c r="I240" s="425"/>
      <c r="J240" s="425"/>
      <c r="K240" s="425"/>
      <c r="L240" s="425"/>
      <c r="M240" s="425"/>
      <c r="N240" s="425"/>
      <c r="O240" s="425"/>
      <c r="P240" s="425"/>
      <c r="Q240" s="425"/>
      <c r="R240" s="425"/>
      <c r="S240" s="425"/>
      <c r="T240" s="425"/>
      <c r="U240" s="154"/>
      <c r="V240" s="54"/>
      <c r="W240" s="52" t="s">
        <v>265</v>
      </c>
      <c r="X240" s="52"/>
      <c r="Y240" s="249" t="s">
        <v>0</v>
      </c>
      <c r="Z240" s="156"/>
      <c r="AA240" s="156"/>
      <c r="AB240" s="156"/>
      <c r="AC240" s="156"/>
      <c r="AD240" s="156"/>
      <c r="AE240" s="156"/>
      <c r="AF240" s="156"/>
      <c r="AG240" s="156"/>
      <c r="AH240" s="156"/>
      <c r="AI240" s="156"/>
      <c r="AJ240" s="249"/>
      <c r="AK240" s="249"/>
      <c r="AL240" s="157" t="s">
        <v>43</v>
      </c>
      <c r="AM240" s="53"/>
      <c r="AN240" s="54"/>
      <c r="AO240" s="130"/>
      <c r="AP240" s="130">
        <v>139</v>
      </c>
      <c r="AQ240" s="130"/>
    </row>
    <row r="241" spans="1:43" ht="6" customHeight="1" x14ac:dyDescent="0.2">
      <c r="A241" s="268"/>
      <c r="B241" s="225"/>
      <c r="C241" s="226"/>
      <c r="D241" s="66"/>
      <c r="E241" s="64"/>
      <c r="F241" s="64"/>
      <c r="G241" s="64"/>
      <c r="H241" s="64"/>
      <c r="I241" s="64"/>
      <c r="J241" s="64"/>
      <c r="K241" s="64"/>
      <c r="L241" s="64"/>
      <c r="M241" s="64"/>
      <c r="N241" s="64"/>
      <c r="O241" s="64"/>
      <c r="P241" s="64"/>
      <c r="Q241" s="64"/>
      <c r="R241" s="64"/>
      <c r="S241" s="64"/>
      <c r="T241" s="64"/>
      <c r="U241" s="65"/>
      <c r="V241" s="66"/>
      <c r="W241" s="64"/>
      <c r="X241" s="64"/>
      <c r="Y241" s="64"/>
      <c r="Z241" s="64"/>
      <c r="AA241" s="64"/>
      <c r="AB241" s="64"/>
      <c r="AC241" s="64"/>
      <c r="AD241" s="64"/>
      <c r="AE241" s="64"/>
      <c r="AF241" s="64"/>
      <c r="AG241" s="64"/>
      <c r="AH241" s="64"/>
      <c r="AI241" s="64"/>
      <c r="AJ241" s="64"/>
      <c r="AK241" s="64"/>
      <c r="AL241" s="227"/>
      <c r="AM241" s="65"/>
      <c r="AN241" s="66"/>
      <c r="AO241" s="64"/>
      <c r="AP241" s="64"/>
      <c r="AQ241" s="64"/>
    </row>
    <row r="242" spans="1:43" ht="6" customHeight="1" x14ac:dyDescent="0.2">
      <c r="A242" s="266"/>
      <c r="B242" s="221"/>
      <c r="C242" s="222"/>
      <c r="D242" s="78"/>
      <c r="E242" s="76"/>
      <c r="F242" s="76"/>
      <c r="G242" s="76"/>
      <c r="H242" s="76"/>
      <c r="I242" s="76"/>
      <c r="J242" s="76"/>
      <c r="K242" s="76"/>
      <c r="L242" s="76"/>
      <c r="M242" s="76"/>
      <c r="N242" s="76"/>
      <c r="O242" s="76"/>
      <c r="P242" s="76"/>
      <c r="Q242" s="76"/>
      <c r="R242" s="76"/>
      <c r="S242" s="76"/>
      <c r="T242" s="76"/>
      <c r="U242" s="77"/>
      <c r="V242" s="78"/>
      <c r="W242" s="76"/>
      <c r="X242" s="76"/>
      <c r="Y242" s="76"/>
      <c r="Z242" s="76"/>
      <c r="AA242" s="76"/>
      <c r="AB242" s="76"/>
      <c r="AC242" s="76"/>
      <c r="AD242" s="76"/>
      <c r="AE242" s="76"/>
      <c r="AF242" s="76"/>
      <c r="AG242" s="76"/>
      <c r="AH242" s="76"/>
      <c r="AI242" s="76"/>
      <c r="AJ242" s="76"/>
      <c r="AK242" s="76"/>
      <c r="AL242" s="223"/>
      <c r="AM242" s="77"/>
      <c r="AN242" s="78"/>
      <c r="AO242" s="76"/>
      <c r="AP242" s="76"/>
      <c r="AQ242" s="76"/>
    </row>
    <row r="243" spans="1:43" ht="11.25" customHeight="1" x14ac:dyDescent="0.2">
      <c r="A243" s="269"/>
      <c r="B243" s="267">
        <v>128</v>
      </c>
      <c r="C243" s="205"/>
      <c r="D243" s="54"/>
      <c r="E243" s="425" t="str">
        <f ca="1">VLOOKUP(INDIRECT(ADDRESS(ROW(),COLUMN()-3)),Language_Translations,MATCH(Language_Selected,Language_Options,0),FALSE)</f>
        <v>Combien de moustiquaires votre ménage a-t-il ?</v>
      </c>
      <c r="F243" s="425"/>
      <c r="G243" s="425"/>
      <c r="H243" s="425"/>
      <c r="I243" s="425"/>
      <c r="J243" s="425"/>
      <c r="K243" s="425"/>
      <c r="L243" s="425"/>
      <c r="M243" s="425"/>
      <c r="N243" s="425"/>
      <c r="O243" s="425"/>
      <c r="P243" s="425"/>
      <c r="Q243" s="425"/>
      <c r="R243" s="425"/>
      <c r="S243" s="425"/>
      <c r="T243" s="425"/>
      <c r="U243" s="154"/>
      <c r="V243" s="54"/>
      <c r="W243" s="130"/>
      <c r="X243" s="130"/>
      <c r="Y243" s="130"/>
      <c r="Z243" s="130"/>
      <c r="AA243" s="130"/>
      <c r="AB243" s="130"/>
      <c r="AC243" s="130"/>
      <c r="AD243" s="130"/>
      <c r="AE243" s="130"/>
      <c r="AF243" s="130"/>
      <c r="AG243" s="130"/>
      <c r="AH243" s="130"/>
      <c r="AI243" s="130"/>
      <c r="AJ243" s="130"/>
      <c r="AK243" s="78"/>
      <c r="AL243" s="213"/>
      <c r="AM243" s="53"/>
      <c r="AN243" s="54"/>
      <c r="AO243" s="52"/>
      <c r="AP243" s="52"/>
      <c r="AQ243" s="130"/>
    </row>
    <row r="244" spans="1:43" x14ac:dyDescent="0.2">
      <c r="A244" s="269"/>
      <c r="B244" s="377" t="s">
        <v>81</v>
      </c>
      <c r="C244" s="205"/>
      <c r="D244" s="54"/>
      <c r="E244" s="425"/>
      <c r="F244" s="425"/>
      <c r="G244" s="425"/>
      <c r="H244" s="425"/>
      <c r="I244" s="425"/>
      <c r="J244" s="425"/>
      <c r="K244" s="425"/>
      <c r="L244" s="425"/>
      <c r="M244" s="425"/>
      <c r="N244" s="425"/>
      <c r="O244" s="425"/>
      <c r="P244" s="425"/>
      <c r="Q244" s="425"/>
      <c r="R244" s="425"/>
      <c r="S244" s="425"/>
      <c r="T244" s="425"/>
      <c r="U244" s="154"/>
      <c r="V244" s="54"/>
      <c r="W244" s="52" t="s">
        <v>402</v>
      </c>
      <c r="X244" s="52"/>
      <c r="Y244" s="52"/>
      <c r="Z244" s="52"/>
      <c r="AA244" s="52"/>
      <c r="AB244" s="52"/>
      <c r="AC244" s="156"/>
      <c r="AD244" s="156"/>
      <c r="AE244" s="247"/>
      <c r="AG244" s="156" t="s">
        <v>0</v>
      </c>
      <c r="AH244" s="156"/>
      <c r="AI244" s="156"/>
      <c r="AJ244" s="156"/>
      <c r="AK244" s="66"/>
      <c r="AL244" s="214"/>
      <c r="AM244" s="53"/>
      <c r="AN244" s="54"/>
      <c r="AO244" s="52"/>
      <c r="AP244" s="52"/>
      <c r="AQ244" s="52"/>
    </row>
    <row r="245" spans="1:43" x14ac:dyDescent="0.2">
      <c r="A245" s="269"/>
      <c r="B245" s="204"/>
      <c r="C245" s="205"/>
      <c r="D245" s="54"/>
      <c r="E245" s="382" t="s">
        <v>401</v>
      </c>
      <c r="F245" s="382"/>
      <c r="G245" s="382"/>
      <c r="H245" s="382"/>
      <c r="I245" s="382"/>
      <c r="J245" s="382"/>
      <c r="K245" s="382"/>
      <c r="L245" s="382"/>
      <c r="M245" s="382"/>
      <c r="N245" s="382"/>
      <c r="O245" s="382"/>
      <c r="P245" s="382"/>
      <c r="Q245" s="382"/>
      <c r="R245" s="382"/>
      <c r="S245" s="382"/>
      <c r="T245" s="382"/>
      <c r="U245" s="53"/>
      <c r="V245" s="54"/>
      <c r="W245" s="52"/>
      <c r="X245" s="52"/>
      <c r="Y245" s="52"/>
      <c r="Z245" s="52"/>
      <c r="AA245" s="52"/>
      <c r="AB245" s="52"/>
      <c r="AC245" s="52"/>
      <c r="AD245" s="52"/>
      <c r="AE245" s="52"/>
      <c r="AF245" s="52"/>
      <c r="AG245" s="52"/>
      <c r="AH245" s="52"/>
      <c r="AI245" s="52"/>
      <c r="AJ245" s="52"/>
      <c r="AK245" s="52"/>
      <c r="AL245" s="115"/>
      <c r="AM245" s="53"/>
      <c r="AN245" s="54"/>
      <c r="AO245" s="52"/>
      <c r="AP245" s="52"/>
      <c r="AQ245" s="52"/>
    </row>
    <row r="246" spans="1:43" ht="6" customHeight="1" x14ac:dyDescent="0.2">
      <c r="A246" s="268"/>
      <c r="B246" s="225"/>
      <c r="C246" s="226"/>
      <c r="D246" s="66"/>
      <c r="E246" s="64"/>
      <c r="F246" s="64"/>
      <c r="G246" s="64"/>
      <c r="H246" s="64"/>
      <c r="I246" s="64"/>
      <c r="J246" s="64"/>
      <c r="K246" s="64"/>
      <c r="L246" s="64"/>
      <c r="M246" s="64"/>
      <c r="N246" s="64"/>
      <c r="O246" s="64"/>
      <c r="P246" s="64"/>
      <c r="Q246" s="64"/>
      <c r="R246" s="64"/>
      <c r="S246" s="64"/>
      <c r="T246" s="64"/>
      <c r="U246" s="65"/>
      <c r="V246" s="66"/>
      <c r="W246" s="64"/>
      <c r="X246" s="64"/>
      <c r="Y246" s="64"/>
      <c r="Z246" s="64"/>
      <c r="AA246" s="64"/>
      <c r="AB246" s="64"/>
      <c r="AC246" s="64"/>
      <c r="AD246" s="64"/>
      <c r="AE246" s="64"/>
      <c r="AF246" s="64"/>
      <c r="AG246" s="64"/>
      <c r="AH246" s="64"/>
      <c r="AI246" s="64"/>
      <c r="AJ246" s="64"/>
      <c r="AK246" s="64"/>
      <c r="AL246" s="227"/>
      <c r="AM246" s="65"/>
      <c r="AN246" s="66"/>
      <c r="AO246" s="64"/>
      <c r="AP246" s="64"/>
      <c r="AQ246" s="64"/>
    </row>
    <row r="247" spans="1:43" ht="6" customHeight="1" x14ac:dyDescent="0.2">
      <c r="A247" s="76"/>
      <c r="B247" s="357"/>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223"/>
      <c r="AM247" s="76"/>
      <c r="AN247" s="76"/>
      <c r="AO247" s="76"/>
      <c r="AP247" s="76"/>
      <c r="AQ247" s="76"/>
    </row>
  </sheetData>
  <sheetProtection formatCells="0" formatRows="0" insertRows="0" deleteRows="0"/>
  <mergeCells count="65">
    <mergeCell ref="E102:T105"/>
    <mergeCell ref="E5:T29"/>
    <mergeCell ref="AI125:AJ126"/>
    <mergeCell ref="Z94:AK94"/>
    <mergeCell ref="Z55:AK55"/>
    <mergeCell ref="Z29:AK29"/>
    <mergeCell ref="E32:T55"/>
    <mergeCell ref="E125:T129"/>
    <mergeCell ref="E85:T88"/>
    <mergeCell ref="E90:T90"/>
    <mergeCell ref="E58:T60"/>
    <mergeCell ref="E63:T66"/>
    <mergeCell ref="E69:T69"/>
    <mergeCell ref="E75:T77"/>
    <mergeCell ref="E80:T82"/>
    <mergeCell ref="E98:T100"/>
    <mergeCell ref="A1:AQ1"/>
    <mergeCell ref="W3:AL3"/>
    <mergeCell ref="E3:T3"/>
    <mergeCell ref="AN3:AP3"/>
    <mergeCell ref="AP81:AP82"/>
    <mergeCell ref="AP71:AP72"/>
    <mergeCell ref="AP58:AP59"/>
    <mergeCell ref="E245:T245"/>
    <mergeCell ref="F222:T222"/>
    <mergeCell ref="F221:T221"/>
    <mergeCell ref="E163:T164"/>
    <mergeCell ref="F210:T210"/>
    <mergeCell ref="F209:T209"/>
    <mergeCell ref="F208:T208"/>
    <mergeCell ref="F224:T224"/>
    <mergeCell ref="F223:T223"/>
    <mergeCell ref="E243:T244"/>
    <mergeCell ref="E239:T240"/>
    <mergeCell ref="F213:T213"/>
    <mergeCell ref="F211:T211"/>
    <mergeCell ref="F212:T212"/>
    <mergeCell ref="E217:T217"/>
    <mergeCell ref="F219:T219"/>
    <mergeCell ref="E195:T196"/>
    <mergeCell ref="Z118:AK118"/>
    <mergeCell ref="Z152:AK152"/>
    <mergeCell ref="E199:T202"/>
    <mergeCell ref="E203:T203"/>
    <mergeCell ref="E155:T160"/>
    <mergeCell ref="E167:T168"/>
    <mergeCell ref="E137:T152"/>
    <mergeCell ref="E121:T122"/>
    <mergeCell ref="E132:T134"/>
    <mergeCell ref="E232:T236"/>
    <mergeCell ref="AP157:AP158"/>
    <mergeCell ref="Z160:AK160"/>
    <mergeCell ref="F184:T184"/>
    <mergeCell ref="E176:T177"/>
    <mergeCell ref="E178:T180"/>
    <mergeCell ref="F182:T182"/>
    <mergeCell ref="E171:T173"/>
    <mergeCell ref="E228:T229"/>
    <mergeCell ref="F192:T192"/>
    <mergeCell ref="F190:T190"/>
    <mergeCell ref="F188:T188"/>
    <mergeCell ref="F186:T186"/>
    <mergeCell ref="E206:T206"/>
    <mergeCell ref="F220:T220"/>
    <mergeCell ref="F225:T225"/>
  </mergeCells>
  <printOptions horizontalCentered="1"/>
  <pageMargins left="0.5" right="0.5" top="0.5" bottom="0.5" header="0.3" footer="0.3"/>
  <pageSetup paperSize="9" orientation="portrait" r:id="rId1"/>
  <headerFooter>
    <oddFooter>&amp;CHH-&amp;P</oddFooter>
  </headerFooter>
  <rowBreaks count="3" manualBreakCount="3">
    <brk id="73" max="16383" man="1"/>
    <brk id="135" max="16383" man="1"/>
    <brk id="2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104"/>
  <sheetViews>
    <sheetView view="pageBreakPreview" zoomScale="106" zoomScaleNormal="100" zoomScaleSheetLayoutView="106" workbookViewId="0">
      <selection sqref="A1:AU1"/>
    </sheetView>
  </sheetViews>
  <sheetFormatPr defaultColWidth="2.83203125" defaultRowHeight="11.25" x14ac:dyDescent="0.2"/>
  <cols>
    <col min="1" max="1" width="1.83203125" style="36" customWidth="1"/>
    <col min="2" max="2" width="4.1640625" style="199" bestFit="1" customWidth="1"/>
    <col min="3" max="4" width="1.83203125" style="36" customWidth="1"/>
    <col min="5" max="13" width="2.83203125" style="36"/>
    <col min="14" max="15" width="1.83203125" style="36" customWidth="1"/>
    <col min="16" max="23" width="2.83203125" style="36"/>
    <col min="24" max="24" width="3" style="168" bestFit="1" customWidth="1"/>
    <col min="25" max="26" width="1.83203125" style="36" customWidth="1"/>
    <col min="27" max="34" width="2.83203125" style="36"/>
    <col min="35" max="35" width="3" style="168" bestFit="1" customWidth="1"/>
    <col min="36" max="37" width="1.83203125" style="36" customWidth="1"/>
    <col min="38" max="45" width="2.83203125" style="36"/>
    <col min="46" max="46" width="3" style="168" bestFit="1" customWidth="1"/>
    <col min="47" max="47" width="1.83203125" style="36" customWidth="1"/>
    <col min="48" max="16384" width="2.83203125" style="36"/>
  </cols>
  <sheetData>
    <row r="1" spans="1:47" ht="11.25" customHeight="1" x14ac:dyDescent="0.2">
      <c r="A1" s="405" t="s">
        <v>406</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row>
    <row r="2" spans="1:47" ht="6" customHeight="1" thickBot="1" x14ac:dyDescent="0.25">
      <c r="A2" s="99"/>
      <c r="B2" s="379"/>
      <c r="C2" s="99"/>
      <c r="D2" s="99"/>
      <c r="E2" s="99"/>
      <c r="F2" s="99"/>
      <c r="G2" s="99"/>
      <c r="H2" s="99"/>
      <c r="I2" s="99"/>
      <c r="J2" s="99"/>
      <c r="K2" s="99"/>
      <c r="L2" s="99"/>
      <c r="M2" s="99"/>
      <c r="N2" s="99"/>
      <c r="O2" s="99"/>
      <c r="P2" s="99"/>
      <c r="Q2" s="99"/>
      <c r="R2" s="99"/>
      <c r="S2" s="99"/>
      <c r="T2" s="99"/>
      <c r="U2" s="99"/>
      <c r="V2" s="99"/>
      <c r="W2" s="99"/>
      <c r="X2" s="145"/>
      <c r="Y2" s="99"/>
      <c r="Z2" s="99"/>
      <c r="AA2" s="99"/>
      <c r="AB2" s="99"/>
      <c r="AC2" s="99"/>
      <c r="AD2" s="99"/>
      <c r="AE2" s="99"/>
      <c r="AF2" s="99"/>
      <c r="AG2" s="99"/>
      <c r="AH2" s="99"/>
      <c r="AI2" s="145"/>
      <c r="AJ2" s="99"/>
      <c r="AK2" s="99"/>
    </row>
    <row r="3" spans="1:47" ht="6" customHeight="1" x14ac:dyDescent="0.2">
      <c r="A3" s="200"/>
      <c r="B3" s="201"/>
      <c r="C3" s="202"/>
      <c r="D3" s="42"/>
      <c r="E3" s="40"/>
      <c r="F3" s="40"/>
      <c r="G3" s="40"/>
      <c r="H3" s="40"/>
      <c r="I3" s="40"/>
      <c r="J3" s="40"/>
      <c r="K3" s="40"/>
      <c r="L3" s="40"/>
      <c r="M3" s="40"/>
      <c r="N3" s="41"/>
      <c r="O3" s="42"/>
      <c r="P3" s="40"/>
      <c r="Q3" s="40"/>
      <c r="R3" s="40"/>
      <c r="S3" s="40"/>
      <c r="T3" s="40"/>
      <c r="U3" s="40"/>
      <c r="V3" s="40"/>
      <c r="W3" s="40"/>
      <c r="X3" s="150"/>
      <c r="Y3" s="41"/>
      <c r="Z3" s="42"/>
      <c r="AA3" s="40"/>
      <c r="AB3" s="40"/>
      <c r="AC3" s="40"/>
      <c r="AD3" s="40"/>
      <c r="AE3" s="40"/>
      <c r="AF3" s="40"/>
      <c r="AG3" s="40"/>
      <c r="AH3" s="40"/>
      <c r="AI3" s="150"/>
      <c r="AJ3" s="41"/>
      <c r="AK3" s="42"/>
      <c r="AL3" s="40"/>
      <c r="AM3" s="40"/>
      <c r="AN3" s="40"/>
      <c r="AO3" s="40"/>
      <c r="AP3" s="40"/>
      <c r="AQ3" s="40"/>
      <c r="AR3" s="40"/>
      <c r="AS3" s="40"/>
      <c r="AT3" s="150"/>
      <c r="AU3" s="47"/>
    </row>
    <row r="4" spans="1:47" x14ac:dyDescent="0.2">
      <c r="A4" s="203"/>
      <c r="B4" s="204"/>
      <c r="C4" s="205"/>
      <c r="D4" s="54"/>
      <c r="E4" s="52"/>
      <c r="F4" s="52"/>
      <c r="G4" s="52"/>
      <c r="H4" s="52"/>
      <c r="I4" s="52"/>
      <c r="J4" s="52"/>
      <c r="K4" s="52"/>
      <c r="L4" s="52"/>
      <c r="M4" s="52"/>
      <c r="N4" s="53"/>
      <c r="O4" s="54"/>
      <c r="P4" s="400" t="s">
        <v>407</v>
      </c>
      <c r="Q4" s="400"/>
      <c r="R4" s="400"/>
      <c r="S4" s="400"/>
      <c r="T4" s="400"/>
      <c r="U4" s="400"/>
      <c r="V4" s="400"/>
      <c r="W4" s="400"/>
      <c r="X4" s="400"/>
      <c r="Y4" s="53"/>
      <c r="Z4" s="54"/>
      <c r="AA4" s="400" t="s">
        <v>408</v>
      </c>
      <c r="AB4" s="400"/>
      <c r="AC4" s="400"/>
      <c r="AD4" s="400"/>
      <c r="AE4" s="400"/>
      <c r="AF4" s="400"/>
      <c r="AG4" s="400"/>
      <c r="AH4" s="400"/>
      <c r="AI4" s="400"/>
      <c r="AJ4" s="53"/>
      <c r="AK4" s="54"/>
      <c r="AL4" s="400" t="s">
        <v>409</v>
      </c>
      <c r="AM4" s="400"/>
      <c r="AN4" s="400"/>
      <c r="AO4" s="400"/>
      <c r="AP4" s="400"/>
      <c r="AQ4" s="400"/>
      <c r="AR4" s="400"/>
      <c r="AS4" s="400"/>
      <c r="AT4" s="400"/>
      <c r="AU4" s="58"/>
    </row>
    <row r="5" spans="1:47" ht="6" customHeight="1" thickBot="1" x14ac:dyDescent="0.25">
      <c r="A5" s="206"/>
      <c r="B5" s="207"/>
      <c r="C5" s="208"/>
      <c r="D5" s="135"/>
      <c r="E5" s="37"/>
      <c r="F5" s="37"/>
      <c r="G5" s="37"/>
      <c r="H5" s="37"/>
      <c r="I5" s="37"/>
      <c r="J5" s="37"/>
      <c r="K5" s="37"/>
      <c r="L5" s="37"/>
      <c r="M5" s="37"/>
      <c r="N5" s="134"/>
      <c r="O5" s="135"/>
      <c r="P5" s="37"/>
      <c r="Q5" s="37"/>
      <c r="R5" s="37"/>
      <c r="S5" s="37"/>
      <c r="T5" s="37"/>
      <c r="U5" s="37"/>
      <c r="V5" s="37"/>
      <c r="W5" s="37"/>
      <c r="X5" s="162"/>
      <c r="Y5" s="134"/>
      <c r="Z5" s="135"/>
      <c r="AA5" s="37"/>
      <c r="AB5" s="37"/>
      <c r="AC5" s="37"/>
      <c r="AD5" s="37"/>
      <c r="AE5" s="37"/>
      <c r="AF5" s="37"/>
      <c r="AG5" s="37"/>
      <c r="AH5" s="37"/>
      <c r="AI5" s="162"/>
      <c r="AJ5" s="134"/>
      <c r="AK5" s="135"/>
      <c r="AL5" s="37"/>
      <c r="AM5" s="37"/>
      <c r="AN5" s="37"/>
      <c r="AO5" s="37"/>
      <c r="AP5" s="37"/>
      <c r="AQ5" s="37"/>
      <c r="AR5" s="37"/>
      <c r="AS5" s="37"/>
      <c r="AT5" s="162"/>
      <c r="AU5" s="138"/>
    </row>
    <row r="6" spans="1:47" ht="6" customHeight="1" x14ac:dyDescent="0.2">
      <c r="A6" s="200"/>
      <c r="B6" s="201"/>
      <c r="C6" s="202"/>
      <c r="D6" s="42"/>
      <c r="E6" s="40"/>
      <c r="F6" s="40"/>
      <c r="G6" s="40"/>
      <c r="H6" s="40"/>
      <c r="I6" s="40"/>
      <c r="J6" s="40"/>
      <c r="K6" s="40"/>
      <c r="L6" s="40"/>
      <c r="M6" s="40"/>
      <c r="N6" s="41"/>
      <c r="O6" s="42"/>
      <c r="P6" s="40"/>
      <c r="Q6" s="40"/>
      <c r="R6" s="40"/>
      <c r="S6" s="40"/>
      <c r="T6" s="152"/>
      <c r="U6" s="152"/>
      <c r="V6" s="152"/>
      <c r="W6" s="152"/>
      <c r="X6" s="209"/>
      <c r="Y6" s="153"/>
      <c r="Z6" s="151"/>
      <c r="AA6" s="40"/>
      <c r="AB6" s="40"/>
      <c r="AC6" s="40"/>
      <c r="AD6" s="152"/>
      <c r="AE6" s="152"/>
      <c r="AF6" s="152"/>
      <c r="AG6" s="152"/>
      <c r="AH6" s="152"/>
      <c r="AI6" s="209"/>
      <c r="AJ6" s="153"/>
      <c r="AK6" s="151"/>
      <c r="AL6" s="152"/>
      <c r="AM6" s="152"/>
      <c r="AN6" s="152"/>
      <c r="AO6" s="152"/>
      <c r="AP6" s="152"/>
      <c r="AQ6" s="152"/>
      <c r="AR6" s="152"/>
      <c r="AS6" s="152"/>
      <c r="AT6" s="209"/>
      <c r="AU6" s="167"/>
    </row>
    <row r="7" spans="1:47" x14ac:dyDescent="0.2">
      <c r="A7" s="203"/>
      <c r="B7" s="204">
        <v>129</v>
      </c>
      <c r="C7" s="205"/>
      <c r="D7" s="54"/>
      <c r="E7" s="382" t="s">
        <v>589</v>
      </c>
      <c r="F7" s="382"/>
      <c r="G7" s="382"/>
      <c r="H7" s="382"/>
      <c r="I7" s="382"/>
      <c r="J7" s="382"/>
      <c r="K7" s="382"/>
      <c r="L7" s="382"/>
      <c r="M7" s="382"/>
      <c r="N7" s="53"/>
      <c r="O7" s="54"/>
      <c r="P7" s="52"/>
      <c r="Q7" s="52"/>
      <c r="R7" s="52"/>
      <c r="S7" s="52"/>
      <c r="T7" s="52"/>
      <c r="U7" s="52"/>
      <c r="V7" s="52"/>
      <c r="W7" s="52"/>
      <c r="X7" s="115"/>
      <c r="Y7" s="53"/>
      <c r="Z7" s="54"/>
      <c r="AA7" s="52"/>
      <c r="AB7" s="52"/>
      <c r="AC7" s="52"/>
      <c r="AD7" s="52"/>
      <c r="AE7" s="52"/>
      <c r="AF7" s="52"/>
      <c r="AG7" s="52"/>
      <c r="AH7" s="52"/>
      <c r="AI7" s="115"/>
      <c r="AJ7" s="53"/>
      <c r="AK7" s="54"/>
      <c r="AL7" s="52"/>
      <c r="AM7" s="52"/>
      <c r="AN7" s="52"/>
      <c r="AO7" s="52"/>
      <c r="AP7" s="52"/>
      <c r="AQ7" s="52"/>
      <c r="AR7" s="52"/>
      <c r="AS7" s="52"/>
      <c r="AT7" s="115"/>
      <c r="AU7" s="169"/>
    </row>
    <row r="8" spans="1:47" x14ac:dyDescent="0.2">
      <c r="A8" s="203"/>
      <c r="B8" s="381" t="s">
        <v>81</v>
      </c>
      <c r="C8" s="205"/>
      <c r="D8" s="54"/>
      <c r="E8" s="382"/>
      <c r="F8" s="382"/>
      <c r="G8" s="382"/>
      <c r="H8" s="382"/>
      <c r="I8" s="382"/>
      <c r="J8" s="382"/>
      <c r="K8" s="382"/>
      <c r="L8" s="382"/>
      <c r="M8" s="382"/>
      <c r="N8" s="53"/>
      <c r="O8" s="54"/>
      <c r="P8" s="52"/>
      <c r="Q8" s="52"/>
      <c r="R8" s="52"/>
      <c r="S8" s="52"/>
      <c r="T8" s="52"/>
      <c r="U8" s="52"/>
      <c r="V8" s="52"/>
      <c r="W8" s="52"/>
      <c r="X8" s="115"/>
      <c r="Y8" s="53"/>
      <c r="Z8" s="54"/>
      <c r="AA8" s="52"/>
      <c r="AB8" s="52"/>
      <c r="AC8" s="52"/>
      <c r="AD8" s="52"/>
      <c r="AE8" s="52"/>
      <c r="AF8" s="52"/>
      <c r="AG8" s="52"/>
      <c r="AH8" s="52"/>
      <c r="AI8" s="115"/>
      <c r="AJ8" s="53"/>
      <c r="AK8" s="54"/>
      <c r="AL8" s="52"/>
      <c r="AM8" s="52"/>
      <c r="AN8" s="52"/>
      <c r="AO8" s="52"/>
      <c r="AP8" s="52"/>
      <c r="AQ8" s="52"/>
      <c r="AR8" s="52"/>
      <c r="AS8" s="52"/>
      <c r="AT8" s="115"/>
      <c r="AU8" s="169"/>
    </row>
    <row r="9" spans="1:47" x14ac:dyDescent="0.2">
      <c r="A9" s="203"/>
      <c r="B9" s="204"/>
      <c r="C9" s="205"/>
      <c r="D9" s="54"/>
      <c r="E9" s="382"/>
      <c r="F9" s="382"/>
      <c r="G9" s="382"/>
      <c r="H9" s="382"/>
      <c r="I9" s="382"/>
      <c r="J9" s="382"/>
      <c r="K9" s="382"/>
      <c r="L9" s="382"/>
      <c r="M9" s="382"/>
      <c r="N9" s="53"/>
      <c r="O9" s="54"/>
      <c r="X9" s="115"/>
      <c r="Y9" s="53"/>
      <c r="Z9" s="54"/>
      <c r="AA9" s="365"/>
      <c r="AB9" s="365"/>
      <c r="AC9" s="365"/>
      <c r="AD9" s="365"/>
      <c r="AE9" s="365"/>
      <c r="AF9" s="365"/>
      <c r="AG9" s="365"/>
      <c r="AH9" s="365"/>
      <c r="AI9" s="115"/>
      <c r="AJ9" s="53"/>
      <c r="AK9" s="54"/>
      <c r="AL9" s="365"/>
      <c r="AU9" s="169"/>
    </row>
    <row r="10" spans="1:47" x14ac:dyDescent="0.2">
      <c r="A10" s="203"/>
      <c r="B10" s="204"/>
      <c r="C10" s="205"/>
      <c r="D10" s="54"/>
      <c r="E10" s="382"/>
      <c r="F10" s="382"/>
      <c r="G10" s="382"/>
      <c r="H10" s="382"/>
      <c r="I10" s="382"/>
      <c r="J10" s="382"/>
      <c r="K10" s="382"/>
      <c r="L10" s="382"/>
      <c r="M10" s="382"/>
      <c r="N10" s="53"/>
      <c r="O10" s="54"/>
      <c r="P10" s="52" t="s">
        <v>410</v>
      </c>
      <c r="Q10" s="52"/>
      <c r="R10" s="52"/>
      <c r="S10" s="52"/>
      <c r="T10" s="156" t="s">
        <v>0</v>
      </c>
      <c r="U10" s="170"/>
      <c r="V10" s="156"/>
      <c r="W10" s="156"/>
      <c r="X10" s="157" t="s">
        <v>42</v>
      </c>
      <c r="Y10" s="53"/>
      <c r="Z10" s="54"/>
      <c r="AA10" s="52" t="s">
        <v>410</v>
      </c>
      <c r="AB10" s="52"/>
      <c r="AC10" s="52"/>
      <c r="AD10" s="52"/>
      <c r="AE10" s="156" t="s">
        <v>0</v>
      </c>
      <c r="AF10" s="170"/>
      <c r="AG10" s="156"/>
      <c r="AH10" s="156"/>
      <c r="AI10" s="157" t="s">
        <v>42</v>
      </c>
      <c r="AJ10" s="53"/>
      <c r="AK10" s="54"/>
      <c r="AL10" s="52" t="s">
        <v>410</v>
      </c>
      <c r="AM10" s="52"/>
      <c r="AN10" s="52"/>
      <c r="AO10" s="52"/>
      <c r="AP10" s="156" t="s">
        <v>0</v>
      </c>
      <c r="AQ10" s="170"/>
      <c r="AR10" s="156"/>
      <c r="AS10" s="156"/>
      <c r="AT10" s="157" t="s">
        <v>42</v>
      </c>
      <c r="AU10" s="169"/>
    </row>
    <row r="11" spans="1:47" x14ac:dyDescent="0.2">
      <c r="A11" s="203"/>
      <c r="B11" s="204"/>
      <c r="C11" s="205"/>
      <c r="D11" s="54"/>
      <c r="E11" s="382"/>
      <c r="F11" s="382"/>
      <c r="G11" s="382"/>
      <c r="H11" s="382"/>
      <c r="I11" s="382"/>
      <c r="J11" s="382"/>
      <c r="K11" s="382"/>
      <c r="L11" s="382"/>
      <c r="M11" s="382"/>
      <c r="N11" s="53"/>
      <c r="O11" s="54"/>
      <c r="P11" s="52" t="s">
        <v>411</v>
      </c>
      <c r="Q11" s="52"/>
      <c r="R11" s="52"/>
      <c r="S11" s="52"/>
      <c r="T11" s="52"/>
      <c r="U11" s="52"/>
      <c r="V11" s="156" t="s">
        <v>0</v>
      </c>
      <c r="W11" s="170"/>
      <c r="X11" s="157" t="s">
        <v>43</v>
      </c>
      <c r="Y11" s="53"/>
      <c r="Z11" s="54"/>
      <c r="AA11" s="52" t="s">
        <v>411</v>
      </c>
      <c r="AB11" s="52"/>
      <c r="AC11" s="52"/>
      <c r="AD11" s="52"/>
      <c r="AE11" s="52"/>
      <c r="AF11" s="52"/>
      <c r="AG11" s="156" t="s">
        <v>0</v>
      </c>
      <c r="AH11" s="170"/>
      <c r="AI11" s="157" t="s">
        <v>43</v>
      </c>
      <c r="AJ11" s="53"/>
      <c r="AK11" s="54"/>
      <c r="AL11" s="52" t="s">
        <v>411</v>
      </c>
      <c r="AM11" s="52"/>
      <c r="AN11" s="52"/>
      <c r="AO11" s="52"/>
      <c r="AP11" s="52"/>
      <c r="AQ11" s="52"/>
      <c r="AR11" s="156" t="s">
        <v>0</v>
      </c>
      <c r="AS11" s="170"/>
      <c r="AT11" s="157" t="s">
        <v>43</v>
      </c>
      <c r="AU11" s="169"/>
    </row>
    <row r="12" spans="1:47" x14ac:dyDescent="0.2">
      <c r="A12" s="203"/>
      <c r="B12" s="204"/>
      <c r="C12" s="205"/>
      <c r="D12" s="54"/>
      <c r="E12" s="382"/>
      <c r="F12" s="382"/>
      <c r="G12" s="382"/>
      <c r="H12" s="382"/>
      <c r="I12" s="382"/>
      <c r="J12" s="382"/>
      <c r="K12" s="382"/>
      <c r="L12" s="382"/>
      <c r="M12" s="382"/>
      <c r="N12" s="53"/>
      <c r="O12" s="54"/>
      <c r="P12" s="124"/>
      <c r="Q12" s="124"/>
      <c r="R12" s="124"/>
      <c r="S12" s="124"/>
      <c r="T12" s="124"/>
      <c r="U12" s="124"/>
      <c r="V12" s="124"/>
      <c r="W12" s="124"/>
      <c r="X12" s="210"/>
      <c r="Y12" s="129"/>
      <c r="Z12" s="155"/>
      <c r="AA12" s="124"/>
      <c r="AB12" s="124"/>
      <c r="AC12" s="124"/>
      <c r="AD12" s="124"/>
      <c r="AE12" s="124"/>
      <c r="AF12" s="124"/>
      <c r="AG12" s="124"/>
      <c r="AH12" s="124"/>
      <c r="AI12" s="210"/>
      <c r="AJ12" s="129"/>
      <c r="AK12" s="155"/>
      <c r="AL12" s="124"/>
      <c r="AM12" s="124"/>
      <c r="AN12" s="124"/>
      <c r="AO12" s="124"/>
      <c r="AP12" s="124"/>
      <c r="AQ12" s="124"/>
      <c r="AR12" s="124"/>
      <c r="AS12" s="124"/>
      <c r="AT12" s="210"/>
      <c r="AU12" s="169"/>
    </row>
    <row r="13" spans="1:47" x14ac:dyDescent="0.2">
      <c r="A13" s="203"/>
      <c r="B13" s="204"/>
      <c r="C13" s="205"/>
      <c r="D13" s="54"/>
      <c r="E13" s="382"/>
      <c r="F13" s="382"/>
      <c r="G13" s="382"/>
      <c r="H13" s="382"/>
      <c r="I13" s="382"/>
      <c r="J13" s="382"/>
      <c r="K13" s="382"/>
      <c r="L13" s="382"/>
      <c r="M13" s="382"/>
      <c r="N13" s="53"/>
      <c r="O13" s="54"/>
      <c r="P13" s="124"/>
      <c r="Q13" s="124"/>
      <c r="R13" s="124"/>
      <c r="S13" s="124"/>
      <c r="T13" s="124"/>
      <c r="U13" s="124"/>
      <c r="V13" s="124"/>
      <c r="W13" s="124"/>
      <c r="X13" s="210"/>
      <c r="Y13" s="129"/>
      <c r="Z13" s="155"/>
      <c r="AA13" s="124"/>
      <c r="AB13" s="124"/>
      <c r="AC13" s="124"/>
      <c r="AD13" s="124"/>
      <c r="AE13" s="124"/>
      <c r="AF13" s="124"/>
      <c r="AG13" s="124"/>
      <c r="AH13" s="124"/>
      <c r="AI13" s="210"/>
      <c r="AJ13" s="129"/>
      <c r="AK13" s="155"/>
      <c r="AL13" s="124"/>
      <c r="AM13" s="124"/>
      <c r="AN13" s="124"/>
      <c r="AO13" s="124"/>
      <c r="AP13" s="124"/>
      <c r="AQ13" s="124"/>
      <c r="AR13" s="124"/>
      <c r="AS13" s="124"/>
      <c r="AT13" s="210"/>
      <c r="AU13" s="169"/>
    </row>
    <row r="14" spans="1:47" x14ac:dyDescent="0.2">
      <c r="A14" s="203"/>
      <c r="B14" s="204"/>
      <c r="C14" s="205"/>
      <c r="D14" s="54"/>
      <c r="E14" s="382"/>
      <c r="F14" s="382"/>
      <c r="G14" s="382"/>
      <c r="H14" s="382"/>
      <c r="I14" s="382"/>
      <c r="J14" s="382"/>
      <c r="K14" s="382"/>
      <c r="L14" s="382"/>
      <c r="M14" s="382"/>
      <c r="N14" s="53"/>
      <c r="O14" s="54"/>
      <c r="P14" s="52"/>
      <c r="Q14" s="52"/>
      <c r="R14" s="52"/>
      <c r="S14" s="52"/>
      <c r="T14" s="52"/>
      <c r="U14" s="52"/>
      <c r="V14" s="52"/>
      <c r="W14" s="52"/>
      <c r="X14" s="115"/>
      <c r="Y14" s="53"/>
      <c r="Z14" s="54"/>
      <c r="AA14" s="52"/>
      <c r="AB14" s="52"/>
      <c r="AC14" s="52"/>
      <c r="AD14" s="52"/>
      <c r="AE14" s="52"/>
      <c r="AF14" s="52"/>
      <c r="AG14" s="52"/>
      <c r="AH14" s="52"/>
      <c r="AI14" s="115"/>
      <c r="AJ14" s="53"/>
      <c r="AK14" s="54"/>
      <c r="AL14" s="52"/>
      <c r="AM14" s="52"/>
      <c r="AN14" s="52"/>
      <c r="AO14" s="52"/>
      <c r="AP14" s="52"/>
      <c r="AQ14" s="52"/>
      <c r="AR14" s="52"/>
      <c r="AS14" s="52"/>
      <c r="AT14" s="115"/>
      <c r="AU14" s="169"/>
    </row>
    <row r="15" spans="1:47" ht="6" customHeight="1" thickBot="1" x14ac:dyDescent="0.25">
      <c r="A15" s="206"/>
      <c r="B15" s="207"/>
      <c r="C15" s="208"/>
      <c r="D15" s="135"/>
      <c r="E15" s="37"/>
      <c r="F15" s="37"/>
      <c r="G15" s="37"/>
      <c r="H15" s="37"/>
      <c r="I15" s="37"/>
      <c r="J15" s="37"/>
      <c r="K15" s="37"/>
      <c r="L15" s="37"/>
      <c r="M15" s="37"/>
      <c r="N15" s="134"/>
      <c r="O15" s="135"/>
      <c r="P15" s="37"/>
      <c r="Q15" s="37"/>
      <c r="R15" s="37"/>
      <c r="S15" s="37"/>
      <c r="T15" s="37"/>
      <c r="U15" s="37"/>
      <c r="V15" s="37"/>
      <c r="W15" s="37"/>
      <c r="X15" s="162"/>
      <c r="Y15" s="134"/>
      <c r="Z15" s="135"/>
      <c r="AA15" s="37"/>
      <c r="AB15" s="37"/>
      <c r="AC15" s="37"/>
      <c r="AD15" s="37"/>
      <c r="AE15" s="37"/>
      <c r="AF15" s="37"/>
      <c r="AG15" s="37"/>
      <c r="AH15" s="37"/>
      <c r="AI15" s="162"/>
      <c r="AJ15" s="134"/>
      <c r="AK15" s="135"/>
      <c r="AL15" s="37"/>
      <c r="AM15" s="37"/>
      <c r="AN15" s="37"/>
      <c r="AO15" s="37"/>
      <c r="AP15" s="37"/>
      <c r="AQ15" s="37"/>
      <c r="AR15" s="37"/>
      <c r="AS15" s="37"/>
      <c r="AT15" s="162"/>
      <c r="AU15" s="138"/>
    </row>
    <row r="16" spans="1:47" ht="6" customHeight="1" x14ac:dyDescent="0.2">
      <c r="A16" s="211"/>
      <c r="B16" s="201"/>
      <c r="C16" s="202"/>
      <c r="D16" s="42"/>
      <c r="E16" s="40"/>
      <c r="F16" s="40"/>
      <c r="G16" s="40"/>
      <c r="H16" s="40"/>
      <c r="I16" s="40"/>
      <c r="J16" s="40"/>
      <c r="K16" s="40"/>
      <c r="L16" s="40"/>
      <c r="M16" s="40"/>
      <c r="N16" s="41"/>
      <c r="O16" s="42"/>
      <c r="P16" s="40"/>
      <c r="Q16" s="40"/>
      <c r="R16" s="40"/>
      <c r="S16" s="40"/>
      <c r="T16" s="40"/>
      <c r="U16" s="40"/>
      <c r="V16" s="40"/>
      <c r="W16" s="40"/>
      <c r="X16" s="150"/>
      <c r="Y16" s="41"/>
      <c r="Z16" s="42"/>
      <c r="AA16" s="40"/>
      <c r="AB16" s="40"/>
      <c r="AC16" s="40"/>
      <c r="AD16" s="40"/>
      <c r="AE16" s="40"/>
      <c r="AF16" s="40"/>
      <c r="AG16" s="40"/>
      <c r="AH16" s="40"/>
      <c r="AI16" s="150"/>
      <c r="AJ16" s="41"/>
      <c r="AK16" s="42"/>
      <c r="AL16" s="40"/>
      <c r="AM16" s="40"/>
      <c r="AN16" s="40"/>
      <c r="AO16" s="40"/>
      <c r="AP16" s="40"/>
      <c r="AQ16" s="40"/>
      <c r="AR16" s="40"/>
      <c r="AS16" s="40"/>
      <c r="AT16" s="150"/>
      <c r="AU16" s="41"/>
    </row>
    <row r="17" spans="1:47" ht="11.25" customHeight="1" x14ac:dyDescent="0.2">
      <c r="A17" s="212"/>
      <c r="B17" s="204">
        <v>130</v>
      </c>
      <c r="C17" s="205"/>
      <c r="D17" s="54"/>
      <c r="E17" s="408" t="str">
        <f ca="1">VLOOKUP(INDIRECT(ADDRESS(ROW(),COLUMN()-3)),Language_Translations,MATCH(Language_Selected,Language_Options,0),FALSE)</f>
        <v>Cela fait combien de mois que votre ménage a la moustiquaire ?</v>
      </c>
      <c r="F17" s="408"/>
      <c r="G17" s="408"/>
      <c r="H17" s="408"/>
      <c r="I17" s="408"/>
      <c r="J17" s="408"/>
      <c r="K17" s="408"/>
      <c r="L17" s="408"/>
      <c r="M17" s="408"/>
      <c r="N17" s="154"/>
      <c r="O17" s="54"/>
      <c r="P17" s="52" t="s">
        <v>413</v>
      </c>
      <c r="Q17" s="52"/>
      <c r="R17" s="52"/>
      <c r="S17" s="52"/>
      <c r="T17" s="52"/>
      <c r="U17" s="78"/>
      <c r="V17" s="77"/>
      <c r="W17" s="78"/>
      <c r="X17" s="213"/>
      <c r="Y17" s="53"/>
      <c r="Z17" s="54"/>
      <c r="AA17" s="52" t="s">
        <v>413</v>
      </c>
      <c r="AB17" s="52"/>
      <c r="AC17" s="52"/>
      <c r="AD17" s="52"/>
      <c r="AE17" s="52"/>
      <c r="AF17" s="78"/>
      <c r="AG17" s="77"/>
      <c r="AH17" s="78"/>
      <c r="AI17" s="213"/>
      <c r="AJ17" s="53"/>
      <c r="AK17" s="54"/>
      <c r="AL17" s="52" t="s">
        <v>413</v>
      </c>
      <c r="AM17" s="52"/>
      <c r="AN17" s="52"/>
      <c r="AO17" s="52"/>
      <c r="AP17" s="52"/>
      <c r="AQ17" s="78"/>
      <c r="AR17" s="77"/>
      <c r="AS17" s="78"/>
      <c r="AT17" s="213"/>
      <c r="AU17" s="53"/>
    </row>
    <row r="18" spans="1:47" x14ac:dyDescent="0.2">
      <c r="A18" s="212"/>
      <c r="B18" s="381" t="s">
        <v>81</v>
      </c>
      <c r="C18" s="205"/>
      <c r="D18" s="54"/>
      <c r="E18" s="408"/>
      <c r="F18" s="408"/>
      <c r="G18" s="408"/>
      <c r="H18" s="408"/>
      <c r="I18" s="408"/>
      <c r="J18" s="408"/>
      <c r="K18" s="408"/>
      <c r="L18" s="408"/>
      <c r="M18" s="408"/>
      <c r="N18" s="154"/>
      <c r="O18" s="54"/>
      <c r="P18" s="52"/>
      <c r="Q18" s="52" t="s">
        <v>155</v>
      </c>
      <c r="R18" s="52"/>
      <c r="S18" s="156" t="s">
        <v>0</v>
      </c>
      <c r="T18" s="170"/>
      <c r="U18" s="66"/>
      <c r="V18" s="65"/>
      <c r="W18" s="66"/>
      <c r="X18" s="214"/>
      <c r="Y18" s="53"/>
      <c r="Z18" s="54"/>
      <c r="AA18" s="52"/>
      <c r="AB18" s="52" t="s">
        <v>155</v>
      </c>
      <c r="AC18" s="52"/>
      <c r="AD18" s="156" t="s">
        <v>0</v>
      </c>
      <c r="AE18" s="170"/>
      <c r="AF18" s="66"/>
      <c r="AG18" s="65"/>
      <c r="AH18" s="66"/>
      <c r="AI18" s="214"/>
      <c r="AJ18" s="53"/>
      <c r="AK18" s="54"/>
      <c r="AL18" s="52"/>
      <c r="AM18" s="52" t="s">
        <v>155</v>
      </c>
      <c r="AN18" s="52"/>
      <c r="AO18" s="156" t="s">
        <v>0</v>
      </c>
      <c r="AP18" s="170"/>
      <c r="AQ18" s="66"/>
      <c r="AR18" s="65"/>
      <c r="AS18" s="66"/>
      <c r="AT18" s="214"/>
      <c r="AU18" s="53"/>
    </row>
    <row r="19" spans="1:47" x14ac:dyDescent="0.2">
      <c r="A19" s="212"/>
      <c r="B19" s="204"/>
      <c r="C19" s="205"/>
      <c r="D19" s="54"/>
      <c r="E19" s="408"/>
      <c r="F19" s="408"/>
      <c r="G19" s="408"/>
      <c r="H19" s="408"/>
      <c r="I19" s="408"/>
      <c r="J19" s="408"/>
      <c r="K19" s="408"/>
      <c r="L19" s="408"/>
      <c r="M19" s="408"/>
      <c r="N19" s="154"/>
      <c r="O19" s="54"/>
      <c r="P19" s="52"/>
      <c r="Q19" s="52"/>
      <c r="R19" s="52"/>
      <c r="S19" s="52"/>
      <c r="T19" s="52"/>
      <c r="U19" s="52"/>
      <c r="V19" s="52"/>
      <c r="W19" s="52"/>
      <c r="X19" s="115"/>
      <c r="Y19" s="53"/>
      <c r="Z19" s="54"/>
      <c r="AA19" s="52"/>
      <c r="AB19" s="52"/>
      <c r="AC19" s="52"/>
      <c r="AD19" s="52"/>
      <c r="AE19" s="52"/>
      <c r="AF19" s="52"/>
      <c r="AG19" s="52"/>
      <c r="AH19" s="52"/>
      <c r="AI19" s="115"/>
      <c r="AJ19" s="53"/>
      <c r="AK19" s="54"/>
      <c r="AL19" s="52"/>
      <c r="AM19" s="52"/>
      <c r="AN19" s="52"/>
      <c r="AO19" s="52"/>
      <c r="AP19" s="52"/>
      <c r="AQ19" s="52"/>
      <c r="AR19" s="52"/>
      <c r="AS19" s="52"/>
      <c r="AT19" s="115"/>
      <c r="AU19" s="53"/>
    </row>
    <row r="20" spans="1:47" x14ac:dyDescent="0.2">
      <c r="A20" s="212"/>
      <c r="B20" s="204"/>
      <c r="C20" s="205"/>
      <c r="D20" s="54"/>
      <c r="E20" s="124"/>
      <c r="F20" s="52"/>
      <c r="G20" s="52"/>
      <c r="H20" s="52"/>
      <c r="I20" s="52"/>
      <c r="J20" s="52"/>
      <c r="K20" s="52"/>
      <c r="L20" s="52"/>
      <c r="M20" s="52"/>
      <c r="N20" s="53"/>
      <c r="O20" s="54"/>
      <c r="P20" s="52" t="s">
        <v>414</v>
      </c>
      <c r="Q20" s="52"/>
      <c r="R20" s="52"/>
      <c r="S20" s="52"/>
      <c r="T20" s="52"/>
      <c r="U20" s="52"/>
      <c r="V20" s="52"/>
      <c r="W20" s="52"/>
      <c r="X20" s="115"/>
      <c r="Y20" s="53"/>
      <c r="Z20" s="54"/>
      <c r="AA20" s="52" t="s">
        <v>414</v>
      </c>
      <c r="AB20" s="52"/>
      <c r="AC20" s="52"/>
      <c r="AD20" s="52"/>
      <c r="AE20" s="52"/>
      <c r="AF20" s="52"/>
      <c r="AG20" s="52"/>
      <c r="AH20" s="52"/>
      <c r="AI20" s="115"/>
      <c r="AJ20" s="53"/>
      <c r="AK20" s="54"/>
      <c r="AL20" s="52" t="s">
        <v>414</v>
      </c>
      <c r="AM20" s="52"/>
      <c r="AN20" s="52"/>
      <c r="AO20" s="52"/>
      <c r="AP20" s="52"/>
      <c r="AQ20" s="52"/>
      <c r="AR20" s="52"/>
      <c r="AS20" s="52"/>
      <c r="AT20" s="115"/>
      <c r="AU20" s="53"/>
    </row>
    <row r="21" spans="1:47" x14ac:dyDescent="0.2">
      <c r="A21" s="212"/>
      <c r="B21" s="204"/>
      <c r="C21" s="205"/>
      <c r="D21" s="54"/>
      <c r="E21" s="382" t="s">
        <v>412</v>
      </c>
      <c r="F21" s="382"/>
      <c r="G21" s="382"/>
      <c r="H21" s="382"/>
      <c r="I21" s="382"/>
      <c r="J21" s="382"/>
      <c r="K21" s="382"/>
      <c r="L21" s="382"/>
      <c r="M21" s="382"/>
      <c r="N21" s="53"/>
      <c r="O21" s="54"/>
      <c r="P21" s="52"/>
      <c r="Q21" s="52" t="s">
        <v>155</v>
      </c>
      <c r="R21" s="52"/>
      <c r="S21" s="366" t="s">
        <v>0</v>
      </c>
      <c r="T21" s="366"/>
      <c r="U21" s="366"/>
      <c r="V21" s="366"/>
      <c r="W21" s="170"/>
      <c r="X21" s="157" t="s">
        <v>55</v>
      </c>
      <c r="Y21" s="53"/>
      <c r="Z21" s="111"/>
      <c r="AA21" s="52"/>
      <c r="AB21" s="52" t="s">
        <v>155</v>
      </c>
      <c r="AC21" s="52"/>
      <c r="AD21" s="366" t="s">
        <v>0</v>
      </c>
      <c r="AE21" s="366"/>
      <c r="AF21" s="366"/>
      <c r="AG21" s="366"/>
      <c r="AH21" s="170"/>
      <c r="AI21" s="115">
        <v>95</v>
      </c>
      <c r="AJ21" s="129"/>
      <c r="AK21" s="54"/>
      <c r="AL21" s="52"/>
      <c r="AM21" s="52" t="s">
        <v>155</v>
      </c>
      <c r="AN21" s="52"/>
      <c r="AO21" s="366" t="s">
        <v>0</v>
      </c>
      <c r="AP21" s="366"/>
      <c r="AQ21" s="366"/>
      <c r="AR21" s="366"/>
      <c r="AS21" s="170"/>
      <c r="AT21" s="115" t="s">
        <v>55</v>
      </c>
      <c r="AU21" s="53"/>
    </row>
    <row r="22" spans="1:47" x14ac:dyDescent="0.2">
      <c r="A22" s="212"/>
      <c r="B22" s="204"/>
      <c r="C22" s="205"/>
      <c r="D22" s="54"/>
      <c r="E22" s="382"/>
      <c r="F22" s="382"/>
      <c r="G22" s="382"/>
      <c r="H22" s="382"/>
      <c r="I22" s="382"/>
      <c r="J22" s="382"/>
      <c r="K22" s="382"/>
      <c r="L22" s="382"/>
      <c r="M22" s="382"/>
      <c r="N22" s="53"/>
      <c r="O22" s="54"/>
      <c r="P22" s="52"/>
      <c r="Q22" s="52"/>
      <c r="R22" s="52"/>
      <c r="S22" s="52"/>
      <c r="T22" s="52"/>
      <c r="U22" s="52"/>
      <c r="V22" s="52"/>
      <c r="W22" s="52"/>
      <c r="X22" s="115"/>
      <c r="Y22" s="53"/>
      <c r="Z22" s="111"/>
      <c r="AA22" s="52"/>
      <c r="AB22" s="52"/>
      <c r="AC22" s="52"/>
      <c r="AD22" s="52"/>
      <c r="AE22" s="52"/>
      <c r="AF22" s="52"/>
      <c r="AG22" s="52"/>
      <c r="AH22" s="52"/>
      <c r="AI22" s="115"/>
      <c r="AJ22" s="129"/>
      <c r="AK22" s="54"/>
      <c r="AL22" s="52"/>
      <c r="AM22" s="52"/>
      <c r="AN22" s="52"/>
      <c r="AO22" s="52"/>
      <c r="AP22" s="52"/>
      <c r="AQ22" s="52"/>
      <c r="AR22" s="52"/>
      <c r="AS22" s="52"/>
      <c r="AT22" s="115"/>
      <c r="AU22" s="53"/>
    </row>
    <row r="23" spans="1:47" x14ac:dyDescent="0.2">
      <c r="A23" s="212"/>
      <c r="B23" s="204"/>
      <c r="C23" s="205"/>
      <c r="D23" s="54"/>
      <c r="E23" s="382"/>
      <c r="F23" s="382"/>
      <c r="G23" s="382"/>
      <c r="H23" s="382"/>
      <c r="I23" s="382"/>
      <c r="J23" s="382"/>
      <c r="K23" s="382"/>
      <c r="L23" s="382"/>
      <c r="M23" s="382"/>
      <c r="N23" s="53"/>
      <c r="O23" s="54"/>
      <c r="P23" s="52" t="s">
        <v>415</v>
      </c>
      <c r="Q23" s="52"/>
      <c r="R23" s="52"/>
      <c r="S23" s="52"/>
      <c r="T23" s="156" t="s">
        <v>0</v>
      </c>
      <c r="U23" s="170"/>
      <c r="V23" s="156"/>
      <c r="W23" s="156"/>
      <c r="X23" s="157" t="s">
        <v>56</v>
      </c>
      <c r="Y23" s="53"/>
      <c r="Z23" s="54"/>
      <c r="AA23" s="52" t="s">
        <v>415</v>
      </c>
      <c r="AB23" s="52"/>
      <c r="AC23" s="52"/>
      <c r="AD23" s="52"/>
      <c r="AE23" s="156" t="s">
        <v>0</v>
      </c>
      <c r="AF23" s="170"/>
      <c r="AG23" s="156"/>
      <c r="AH23" s="156"/>
      <c r="AI23" s="157" t="s">
        <v>56</v>
      </c>
      <c r="AJ23" s="53"/>
      <c r="AK23" s="54"/>
      <c r="AL23" s="52" t="s">
        <v>415</v>
      </c>
      <c r="AM23" s="52"/>
      <c r="AN23" s="52"/>
      <c r="AO23" s="52"/>
      <c r="AP23" s="156" t="s">
        <v>0</v>
      </c>
      <c r="AQ23" s="170"/>
      <c r="AR23" s="156"/>
      <c r="AS23" s="156"/>
      <c r="AT23" s="157" t="s">
        <v>56</v>
      </c>
      <c r="AU23" s="53"/>
    </row>
    <row r="24" spans="1:47" ht="6" customHeight="1" thickBot="1" x14ac:dyDescent="0.25">
      <c r="A24" s="215"/>
      <c r="B24" s="207"/>
      <c r="C24" s="208"/>
      <c r="D24" s="135"/>
      <c r="E24" s="37"/>
      <c r="F24" s="37"/>
      <c r="G24" s="37"/>
      <c r="H24" s="37"/>
      <c r="I24" s="37"/>
      <c r="J24" s="37"/>
      <c r="K24" s="37"/>
      <c r="L24" s="37"/>
      <c r="M24" s="37"/>
      <c r="N24" s="134"/>
      <c r="O24" s="135"/>
      <c r="P24" s="37"/>
      <c r="Q24" s="37"/>
      <c r="R24" s="37"/>
      <c r="S24" s="37"/>
      <c r="T24" s="37"/>
      <c r="U24" s="37"/>
      <c r="V24" s="37"/>
      <c r="W24" s="37"/>
      <c r="X24" s="162"/>
      <c r="Y24" s="134"/>
      <c r="Z24" s="135"/>
      <c r="AA24" s="37"/>
      <c r="AB24" s="37"/>
      <c r="AC24" s="37"/>
      <c r="AD24" s="37"/>
      <c r="AE24" s="37"/>
      <c r="AF24" s="37"/>
      <c r="AG24" s="37"/>
      <c r="AH24" s="37"/>
      <c r="AI24" s="162"/>
      <c r="AJ24" s="134"/>
      <c r="AK24" s="135"/>
      <c r="AL24" s="37"/>
      <c r="AM24" s="37"/>
      <c r="AN24" s="37"/>
      <c r="AO24" s="37"/>
      <c r="AP24" s="37"/>
      <c r="AQ24" s="37"/>
      <c r="AR24" s="37"/>
      <c r="AS24" s="37"/>
      <c r="AT24" s="162"/>
      <c r="AU24" s="134"/>
    </row>
    <row r="25" spans="1:47" ht="6" customHeight="1" x14ac:dyDescent="0.2">
      <c r="A25" s="200"/>
      <c r="B25" s="201"/>
      <c r="C25" s="202"/>
      <c r="D25" s="42"/>
      <c r="E25" s="40"/>
      <c r="F25" s="40"/>
      <c r="G25" s="40"/>
      <c r="H25" s="40"/>
      <c r="I25" s="40"/>
      <c r="J25" s="40"/>
      <c r="K25" s="40"/>
      <c r="L25" s="40"/>
      <c r="M25" s="40"/>
      <c r="N25" s="41"/>
      <c r="O25" s="42"/>
      <c r="P25" s="40"/>
      <c r="Q25" s="40"/>
      <c r="R25" s="40"/>
      <c r="S25" s="40"/>
      <c r="T25" s="40"/>
      <c r="U25" s="40"/>
      <c r="V25" s="40"/>
      <c r="W25" s="40"/>
      <c r="X25" s="150"/>
      <c r="Y25" s="41"/>
      <c r="Z25" s="42"/>
      <c r="AA25" s="40"/>
      <c r="AB25" s="40"/>
      <c r="AC25" s="40"/>
      <c r="AD25" s="40"/>
      <c r="AE25" s="40"/>
      <c r="AF25" s="40"/>
      <c r="AG25" s="40"/>
      <c r="AH25" s="40"/>
      <c r="AI25" s="150"/>
      <c r="AJ25" s="41"/>
      <c r="AK25" s="42"/>
      <c r="AL25" s="40"/>
      <c r="AM25" s="40"/>
      <c r="AN25" s="40"/>
      <c r="AO25" s="40"/>
      <c r="AP25" s="40"/>
      <c r="AQ25" s="40"/>
      <c r="AR25" s="40"/>
      <c r="AS25" s="40"/>
      <c r="AT25" s="150"/>
      <c r="AU25" s="47"/>
    </row>
    <row r="26" spans="1:47" x14ac:dyDescent="0.2">
      <c r="A26" s="203"/>
      <c r="B26" s="204">
        <v>131</v>
      </c>
      <c r="C26" s="205"/>
      <c r="D26" s="54"/>
      <c r="E26" s="382" t="s">
        <v>583</v>
      </c>
      <c r="F26" s="382"/>
      <c r="G26" s="382"/>
      <c r="H26" s="382"/>
      <c r="I26" s="382"/>
      <c r="J26" s="382"/>
      <c r="K26" s="382"/>
      <c r="L26" s="382"/>
      <c r="M26" s="382"/>
      <c r="N26" s="53"/>
      <c r="O26" s="54"/>
      <c r="P26" s="99" t="s">
        <v>416</v>
      </c>
      <c r="Q26" s="52"/>
      <c r="R26" s="52"/>
      <c r="S26" s="52"/>
      <c r="T26" s="52"/>
      <c r="U26" s="52"/>
      <c r="V26" s="52"/>
      <c r="W26" s="52"/>
      <c r="X26" s="115"/>
      <c r="Y26" s="53"/>
      <c r="Z26" s="54"/>
      <c r="AA26" s="99" t="s">
        <v>416</v>
      </c>
      <c r="AB26" s="52"/>
      <c r="AC26" s="52"/>
      <c r="AD26" s="52"/>
      <c r="AE26" s="52"/>
      <c r="AF26" s="52"/>
      <c r="AG26" s="52"/>
      <c r="AH26" s="52"/>
      <c r="AI26" s="115"/>
      <c r="AJ26" s="53"/>
      <c r="AK26" s="54"/>
      <c r="AL26" s="99" t="s">
        <v>416</v>
      </c>
      <c r="AM26" s="52"/>
      <c r="AN26" s="52"/>
      <c r="AO26" s="52"/>
      <c r="AP26" s="52"/>
      <c r="AQ26" s="52"/>
      <c r="AR26" s="52"/>
      <c r="AS26" s="52"/>
      <c r="AT26" s="115"/>
      <c r="AU26" s="58"/>
    </row>
    <row r="27" spans="1:47" x14ac:dyDescent="0.2">
      <c r="A27" s="203"/>
      <c r="B27" s="381" t="s">
        <v>81</v>
      </c>
      <c r="C27" s="205"/>
      <c r="D27" s="54"/>
      <c r="E27" s="382"/>
      <c r="F27" s="382"/>
      <c r="G27" s="382"/>
      <c r="H27" s="382"/>
      <c r="I27" s="382"/>
      <c r="J27" s="382"/>
      <c r="K27" s="382"/>
      <c r="L27" s="382"/>
      <c r="M27" s="382"/>
      <c r="N27" s="53"/>
      <c r="O27" s="54"/>
      <c r="P27" s="99" t="s">
        <v>417</v>
      </c>
      <c r="Q27" s="52"/>
      <c r="R27" s="52"/>
      <c r="S27" s="52"/>
      <c r="T27" s="52"/>
      <c r="U27" s="52"/>
      <c r="V27" s="52"/>
      <c r="W27" s="52"/>
      <c r="X27" s="115"/>
      <c r="Y27" s="53"/>
      <c r="Z27" s="54"/>
      <c r="AA27" s="99" t="s">
        <v>417</v>
      </c>
      <c r="AB27" s="52"/>
      <c r="AC27" s="52"/>
      <c r="AD27" s="52"/>
      <c r="AE27" s="52"/>
      <c r="AF27" s="52"/>
      <c r="AG27" s="52"/>
      <c r="AH27" s="52"/>
      <c r="AI27" s="115"/>
      <c r="AJ27" s="53"/>
      <c r="AK27" s="54"/>
      <c r="AL27" s="99" t="s">
        <v>417</v>
      </c>
      <c r="AM27" s="52"/>
      <c r="AN27" s="52"/>
      <c r="AO27" s="52"/>
      <c r="AP27" s="52"/>
      <c r="AQ27" s="52"/>
      <c r="AR27" s="52"/>
      <c r="AS27" s="52"/>
      <c r="AT27" s="115"/>
      <c r="AU27" s="58"/>
    </row>
    <row r="28" spans="1:47" x14ac:dyDescent="0.2">
      <c r="A28" s="203"/>
      <c r="B28" s="204"/>
      <c r="C28" s="205"/>
      <c r="D28" s="54"/>
      <c r="E28" s="382"/>
      <c r="F28" s="382"/>
      <c r="G28" s="382"/>
      <c r="H28" s="382"/>
      <c r="I28" s="382"/>
      <c r="J28" s="382"/>
      <c r="K28" s="382"/>
      <c r="L28" s="382"/>
      <c r="M28" s="382"/>
      <c r="N28" s="53"/>
      <c r="O28" s="54"/>
      <c r="P28" s="99" t="s">
        <v>418</v>
      </c>
      <c r="Q28" s="52"/>
      <c r="R28" s="52"/>
      <c r="S28" s="52"/>
      <c r="T28" s="52"/>
      <c r="U28" s="52"/>
      <c r="V28" s="52"/>
      <c r="W28" s="52"/>
      <c r="X28" s="115"/>
      <c r="Y28" s="53"/>
      <c r="Z28" s="54"/>
      <c r="AA28" s="99" t="s">
        <v>418</v>
      </c>
      <c r="AB28" s="52"/>
      <c r="AC28" s="52"/>
      <c r="AD28" s="52"/>
      <c r="AE28" s="52"/>
      <c r="AF28" s="52"/>
      <c r="AG28" s="52"/>
      <c r="AH28" s="52"/>
      <c r="AI28" s="115"/>
      <c r="AJ28" s="53"/>
      <c r="AK28" s="54"/>
      <c r="AL28" s="99" t="s">
        <v>418</v>
      </c>
      <c r="AM28" s="52"/>
      <c r="AN28" s="52"/>
      <c r="AO28" s="52"/>
      <c r="AP28" s="52"/>
      <c r="AQ28" s="52"/>
      <c r="AR28" s="52"/>
      <c r="AS28" s="52"/>
      <c r="AT28" s="115"/>
      <c r="AU28" s="58"/>
    </row>
    <row r="29" spans="1:47" x14ac:dyDescent="0.2">
      <c r="A29" s="203"/>
      <c r="B29" s="204"/>
      <c r="C29" s="205"/>
      <c r="D29" s="54"/>
      <c r="E29" s="382"/>
      <c r="F29" s="382"/>
      <c r="G29" s="382"/>
      <c r="H29" s="382"/>
      <c r="I29" s="382"/>
      <c r="J29" s="382"/>
      <c r="K29" s="382"/>
      <c r="L29" s="382"/>
      <c r="M29" s="382"/>
      <c r="N29" s="53"/>
      <c r="O29" s="54"/>
      <c r="P29" s="124"/>
      <c r="Q29" s="52" t="s">
        <v>419</v>
      </c>
      <c r="R29" s="52"/>
      <c r="S29" s="52"/>
      <c r="T29" s="52"/>
      <c r="U29" s="156" t="s">
        <v>0</v>
      </c>
      <c r="V29" s="170"/>
      <c r="W29" s="156"/>
      <c r="X29" s="157" t="s">
        <v>18</v>
      </c>
      <c r="Y29" s="53"/>
      <c r="Z29" s="54"/>
      <c r="AA29" s="124"/>
      <c r="AB29" s="365" t="s">
        <v>419</v>
      </c>
      <c r="AC29" s="365"/>
      <c r="AD29" s="365"/>
      <c r="AE29" s="365"/>
      <c r="AF29" s="366" t="s">
        <v>0</v>
      </c>
      <c r="AG29" s="170"/>
      <c r="AH29" s="366"/>
      <c r="AI29" s="157" t="s">
        <v>18</v>
      </c>
      <c r="AJ29" s="53"/>
      <c r="AK29" s="54"/>
      <c r="AL29" s="124"/>
      <c r="AM29" s="365" t="s">
        <v>419</v>
      </c>
      <c r="AN29" s="365"/>
      <c r="AO29" s="365"/>
      <c r="AP29" s="365"/>
      <c r="AQ29" s="366" t="s">
        <v>0</v>
      </c>
      <c r="AR29" s="170"/>
      <c r="AS29" s="366"/>
      <c r="AT29" s="157" t="s">
        <v>18</v>
      </c>
      <c r="AU29" s="58"/>
    </row>
    <row r="30" spans="1:47" x14ac:dyDescent="0.2">
      <c r="A30" s="203"/>
      <c r="B30" s="204"/>
      <c r="C30" s="205"/>
      <c r="D30" s="54"/>
      <c r="E30" s="382"/>
      <c r="F30" s="382"/>
      <c r="G30" s="382"/>
      <c r="H30" s="382"/>
      <c r="I30" s="382"/>
      <c r="J30" s="382"/>
      <c r="K30" s="382"/>
      <c r="L30" s="382"/>
      <c r="M30" s="382"/>
      <c r="N30" s="53"/>
      <c r="O30" s="54"/>
      <c r="P30" s="124"/>
      <c r="Q30" s="52" t="s">
        <v>420</v>
      </c>
      <c r="R30" s="52"/>
      <c r="S30" s="52"/>
      <c r="T30" s="52"/>
      <c r="U30" s="156" t="s">
        <v>0</v>
      </c>
      <c r="V30" s="170"/>
      <c r="W30" s="156"/>
      <c r="X30" s="157" t="s">
        <v>19</v>
      </c>
      <c r="Y30" s="53"/>
      <c r="Z30" s="54"/>
      <c r="AA30" s="124"/>
      <c r="AB30" s="365" t="s">
        <v>420</v>
      </c>
      <c r="AC30" s="365"/>
      <c r="AD30" s="365"/>
      <c r="AE30" s="365"/>
      <c r="AF30" s="366" t="s">
        <v>0</v>
      </c>
      <c r="AG30" s="170"/>
      <c r="AH30" s="366"/>
      <c r="AI30" s="157" t="s">
        <v>19</v>
      </c>
      <c r="AJ30" s="53"/>
      <c r="AK30" s="54"/>
      <c r="AL30" s="124"/>
      <c r="AM30" s="365" t="s">
        <v>420</v>
      </c>
      <c r="AN30" s="365"/>
      <c r="AO30" s="365"/>
      <c r="AP30" s="365"/>
      <c r="AQ30" s="366" t="s">
        <v>0</v>
      </c>
      <c r="AR30" s="170"/>
      <c r="AS30" s="366"/>
      <c r="AT30" s="157" t="s">
        <v>19</v>
      </c>
      <c r="AU30" s="58"/>
    </row>
    <row r="31" spans="1:47" x14ac:dyDescent="0.2">
      <c r="A31" s="203"/>
      <c r="B31" s="204"/>
      <c r="C31" s="205"/>
      <c r="D31" s="54"/>
      <c r="E31" s="382"/>
      <c r="F31" s="382"/>
      <c r="G31" s="382"/>
      <c r="H31" s="382"/>
      <c r="I31" s="382"/>
      <c r="J31" s="382"/>
      <c r="K31" s="382"/>
      <c r="L31" s="382"/>
      <c r="M31" s="382"/>
      <c r="N31" s="53"/>
      <c r="O31" s="54"/>
      <c r="P31" s="216"/>
      <c r="Q31" s="91" t="s">
        <v>584</v>
      </c>
      <c r="R31" s="91"/>
      <c r="S31" s="216"/>
      <c r="T31" s="91"/>
      <c r="U31" s="91"/>
      <c r="V31" s="91"/>
      <c r="W31" s="91"/>
      <c r="X31" s="115"/>
      <c r="Y31" s="53"/>
      <c r="Z31" s="54"/>
      <c r="AA31" s="216"/>
      <c r="AB31" s="369" t="s">
        <v>584</v>
      </c>
      <c r="AC31" s="369"/>
      <c r="AD31" s="216"/>
      <c r="AE31" s="369"/>
      <c r="AF31" s="369"/>
      <c r="AG31" s="369"/>
      <c r="AH31" s="369"/>
      <c r="AI31" s="115"/>
      <c r="AJ31" s="53"/>
      <c r="AK31" s="54"/>
      <c r="AL31" s="216"/>
      <c r="AM31" s="369" t="s">
        <v>584</v>
      </c>
      <c r="AN31" s="369"/>
      <c r="AO31" s="216"/>
      <c r="AP31" s="369"/>
      <c r="AQ31" s="369"/>
      <c r="AR31" s="369"/>
      <c r="AS31" s="369"/>
      <c r="AT31" s="115"/>
      <c r="AU31" s="58"/>
    </row>
    <row r="32" spans="1:47" x14ac:dyDescent="0.2">
      <c r="A32" s="203"/>
      <c r="B32" s="204"/>
      <c r="C32" s="205"/>
      <c r="D32" s="54"/>
      <c r="E32" s="382"/>
      <c r="F32" s="382"/>
      <c r="G32" s="382"/>
      <c r="H32" s="382"/>
      <c r="I32" s="382"/>
      <c r="J32" s="382"/>
      <c r="K32" s="382"/>
      <c r="L32" s="382"/>
      <c r="M32" s="382"/>
      <c r="N32" s="53"/>
      <c r="O32" s="54"/>
      <c r="P32" s="216"/>
      <c r="Q32" s="369"/>
      <c r="R32" s="369" t="s">
        <v>585</v>
      </c>
      <c r="S32" s="216"/>
      <c r="T32" s="369"/>
      <c r="U32" s="369"/>
      <c r="V32" s="369"/>
      <c r="W32" s="369"/>
      <c r="X32" s="115"/>
      <c r="Y32" s="53"/>
      <c r="Z32" s="54"/>
      <c r="AA32" s="216"/>
      <c r="AB32" s="369"/>
      <c r="AC32" s="369" t="s">
        <v>585</v>
      </c>
      <c r="AD32" s="216"/>
      <c r="AE32" s="369"/>
      <c r="AF32" s="369"/>
      <c r="AG32" s="369"/>
      <c r="AH32" s="369"/>
      <c r="AI32" s="115"/>
      <c r="AJ32" s="53"/>
      <c r="AK32" s="54"/>
      <c r="AL32" s="216"/>
      <c r="AM32" s="369"/>
      <c r="AN32" s="369" t="s">
        <v>585</v>
      </c>
      <c r="AO32" s="216"/>
      <c r="AP32" s="369"/>
      <c r="AQ32" s="369"/>
      <c r="AR32" s="369"/>
      <c r="AS32" s="369"/>
      <c r="AT32" s="115"/>
      <c r="AU32" s="58"/>
    </row>
    <row r="33" spans="1:47" x14ac:dyDescent="0.2">
      <c r="A33" s="203"/>
      <c r="B33" s="204"/>
      <c r="C33" s="205"/>
      <c r="D33" s="54"/>
      <c r="E33" s="382"/>
      <c r="F33" s="382"/>
      <c r="G33" s="382"/>
      <c r="H33" s="382"/>
      <c r="I33" s="382"/>
      <c r="J33" s="382"/>
      <c r="K33" s="382"/>
      <c r="L33" s="382"/>
      <c r="M33" s="382"/>
      <c r="N33" s="53"/>
      <c r="O33" s="54"/>
      <c r="P33" s="216"/>
      <c r="Q33" s="91"/>
      <c r="R33" s="91" t="s">
        <v>421</v>
      </c>
      <c r="T33" s="216"/>
      <c r="U33" s="217"/>
      <c r="V33" s="217" t="s">
        <v>335</v>
      </c>
      <c r="W33" s="170"/>
      <c r="X33" s="157" t="s">
        <v>23</v>
      </c>
      <c r="Y33" s="53"/>
      <c r="Z33" s="155"/>
      <c r="AA33" s="216"/>
      <c r="AB33" s="369"/>
      <c r="AC33" s="369" t="s">
        <v>421</v>
      </c>
      <c r="AE33" s="216"/>
      <c r="AF33" s="217"/>
      <c r="AG33" s="217" t="s">
        <v>335</v>
      </c>
      <c r="AH33" s="170"/>
      <c r="AI33" s="157" t="s">
        <v>23</v>
      </c>
      <c r="AJ33" s="53"/>
      <c r="AK33" s="54"/>
      <c r="AL33" s="216"/>
      <c r="AM33" s="369"/>
      <c r="AN33" s="369" t="s">
        <v>421</v>
      </c>
      <c r="AP33" s="216"/>
      <c r="AQ33" s="217"/>
      <c r="AR33" s="217" t="s">
        <v>335</v>
      </c>
      <c r="AS33" s="170"/>
      <c r="AT33" s="157" t="s">
        <v>23</v>
      </c>
      <c r="AU33" s="58"/>
    </row>
    <row r="34" spans="1:47" x14ac:dyDescent="0.2">
      <c r="A34" s="203"/>
      <c r="B34" s="204"/>
      <c r="C34" s="205"/>
      <c r="D34" s="54"/>
      <c r="E34" s="382"/>
      <c r="F34" s="382"/>
      <c r="G34" s="382"/>
      <c r="H34" s="382"/>
      <c r="I34" s="382"/>
      <c r="J34" s="382"/>
      <c r="K34" s="382"/>
      <c r="L34" s="382"/>
      <c r="M34" s="382"/>
      <c r="N34" s="53"/>
      <c r="O34" s="54"/>
      <c r="P34" s="91"/>
      <c r="Q34" s="91"/>
      <c r="R34" s="91"/>
      <c r="S34" s="91"/>
      <c r="T34" s="91"/>
      <c r="U34" s="91"/>
      <c r="V34" s="91"/>
      <c r="W34" s="218"/>
      <c r="X34" s="115"/>
      <c r="Y34" s="53"/>
      <c r="Z34" s="54"/>
      <c r="AA34" s="369"/>
      <c r="AB34" s="369"/>
      <c r="AC34" s="369"/>
      <c r="AD34" s="369"/>
      <c r="AE34" s="369"/>
      <c r="AF34" s="369"/>
      <c r="AG34" s="369"/>
      <c r="AH34" s="218"/>
      <c r="AI34" s="115"/>
      <c r="AJ34" s="53"/>
      <c r="AK34" s="54"/>
      <c r="AL34" s="369"/>
      <c r="AM34" s="369"/>
      <c r="AN34" s="369"/>
      <c r="AO34" s="369"/>
      <c r="AP34" s="369"/>
      <c r="AQ34" s="369"/>
      <c r="AR34" s="369"/>
      <c r="AS34" s="218"/>
      <c r="AT34" s="115"/>
      <c r="AU34" s="58"/>
    </row>
    <row r="35" spans="1:47" x14ac:dyDescent="0.2">
      <c r="A35" s="203"/>
      <c r="B35" s="204"/>
      <c r="C35" s="205"/>
      <c r="D35" s="54"/>
      <c r="E35" s="382"/>
      <c r="F35" s="382"/>
      <c r="G35" s="382"/>
      <c r="H35" s="382"/>
      <c r="I35" s="382"/>
      <c r="J35" s="382"/>
      <c r="K35" s="382"/>
      <c r="L35" s="382"/>
      <c r="M35" s="382"/>
      <c r="N35" s="53"/>
      <c r="O35" s="54"/>
      <c r="P35" s="91"/>
      <c r="Q35" s="91"/>
      <c r="R35" s="91"/>
      <c r="S35" s="91"/>
      <c r="T35" s="91"/>
      <c r="U35" s="91"/>
      <c r="V35" s="91"/>
      <c r="W35" s="91"/>
      <c r="X35" s="115"/>
      <c r="Y35" s="53"/>
      <c r="Z35" s="54"/>
      <c r="AA35" s="340"/>
      <c r="AB35" s="340"/>
      <c r="AC35" s="340"/>
      <c r="AD35" s="340"/>
      <c r="AE35" s="340"/>
      <c r="AF35" s="340"/>
      <c r="AG35" s="340"/>
      <c r="AH35" s="340"/>
      <c r="AI35" s="115"/>
      <c r="AJ35" s="53"/>
      <c r="AK35" s="54"/>
      <c r="AL35" s="340"/>
      <c r="AM35" s="340"/>
      <c r="AN35" s="340"/>
      <c r="AO35" s="340"/>
      <c r="AP35" s="340"/>
      <c r="AQ35" s="340"/>
      <c r="AR35" s="340"/>
      <c r="AS35" s="340"/>
      <c r="AT35" s="115"/>
      <c r="AU35" s="58"/>
    </row>
    <row r="36" spans="1:47" x14ac:dyDescent="0.2">
      <c r="A36" s="203"/>
      <c r="B36" s="204"/>
      <c r="C36" s="205"/>
      <c r="D36" s="54"/>
      <c r="E36" s="382"/>
      <c r="F36" s="382"/>
      <c r="G36" s="382"/>
      <c r="H36" s="382"/>
      <c r="I36" s="382"/>
      <c r="J36" s="382"/>
      <c r="K36" s="382"/>
      <c r="L36" s="382"/>
      <c r="M36" s="382"/>
      <c r="N36" s="53"/>
      <c r="O36" s="54"/>
      <c r="P36" s="91" t="s">
        <v>422</v>
      </c>
      <c r="Q36" s="91"/>
      <c r="R36" s="91"/>
      <c r="S36" s="91"/>
      <c r="T36" s="91"/>
      <c r="U36" s="217" t="s">
        <v>0</v>
      </c>
      <c r="V36" s="217"/>
      <c r="W36" s="217"/>
      <c r="X36" s="115" t="s">
        <v>41</v>
      </c>
      <c r="Y36" s="53"/>
      <c r="Z36" s="54"/>
      <c r="AA36" s="369" t="s">
        <v>422</v>
      </c>
      <c r="AB36" s="369"/>
      <c r="AC36" s="369"/>
      <c r="AD36" s="369"/>
      <c r="AE36" s="369"/>
      <c r="AF36" s="217" t="s">
        <v>0</v>
      </c>
      <c r="AG36" s="217"/>
      <c r="AH36" s="217"/>
      <c r="AI36" s="115" t="s">
        <v>41</v>
      </c>
      <c r="AJ36" s="53"/>
      <c r="AK36" s="54"/>
      <c r="AL36" s="369" t="s">
        <v>422</v>
      </c>
      <c r="AM36" s="369"/>
      <c r="AN36" s="369"/>
      <c r="AO36" s="369"/>
      <c r="AP36" s="369"/>
      <c r="AQ36" s="217" t="s">
        <v>0</v>
      </c>
      <c r="AR36" s="217"/>
      <c r="AS36" s="217"/>
      <c r="AT36" s="115" t="s">
        <v>41</v>
      </c>
      <c r="AU36" s="58"/>
    </row>
    <row r="37" spans="1:47" x14ac:dyDescent="0.2">
      <c r="A37" s="203"/>
      <c r="B37" s="204"/>
      <c r="C37" s="205"/>
      <c r="D37" s="54"/>
      <c r="E37" s="382"/>
      <c r="F37" s="382"/>
      <c r="G37" s="382"/>
      <c r="H37" s="382"/>
      <c r="I37" s="382"/>
      <c r="J37" s="382"/>
      <c r="K37" s="382"/>
      <c r="L37" s="382"/>
      <c r="M37" s="382"/>
      <c r="N37" s="53"/>
      <c r="O37" s="54"/>
      <c r="P37" s="91" t="s">
        <v>591</v>
      </c>
      <c r="Q37" s="91"/>
      <c r="R37" s="91"/>
      <c r="S37" s="91"/>
      <c r="U37" s="217"/>
      <c r="W37" s="217"/>
      <c r="X37" s="36"/>
      <c r="Y37" s="53"/>
      <c r="Z37" s="54"/>
      <c r="AA37" s="369" t="s">
        <v>591</v>
      </c>
      <c r="AB37" s="369"/>
      <c r="AC37" s="369"/>
      <c r="AD37" s="369"/>
      <c r="AF37" s="217"/>
      <c r="AH37" s="217"/>
      <c r="AI37" s="36"/>
      <c r="AJ37" s="53"/>
      <c r="AK37" s="54"/>
      <c r="AL37" s="369" t="s">
        <v>591</v>
      </c>
      <c r="AM37" s="369"/>
      <c r="AN37" s="369"/>
      <c r="AO37" s="369"/>
      <c r="AQ37" s="217"/>
      <c r="AS37" s="217"/>
      <c r="AT37" s="36"/>
      <c r="AU37" s="58"/>
    </row>
    <row r="38" spans="1:47" x14ac:dyDescent="0.2">
      <c r="A38" s="203"/>
      <c r="B38" s="204"/>
      <c r="C38" s="205"/>
      <c r="D38" s="54"/>
      <c r="E38" s="382"/>
      <c r="F38" s="382"/>
      <c r="G38" s="382"/>
      <c r="H38" s="382"/>
      <c r="I38" s="382"/>
      <c r="J38" s="382"/>
      <c r="K38" s="382"/>
      <c r="L38" s="382"/>
      <c r="M38" s="382"/>
      <c r="N38" s="53"/>
      <c r="O38" s="54"/>
      <c r="P38" s="369"/>
      <c r="Q38" s="369" t="s">
        <v>590</v>
      </c>
      <c r="R38" s="369"/>
      <c r="S38" s="369" t="s">
        <v>0</v>
      </c>
      <c r="U38" s="217"/>
      <c r="W38" s="217"/>
      <c r="X38" s="115" t="s">
        <v>56</v>
      </c>
      <c r="Y38" s="53"/>
      <c r="Z38" s="54"/>
      <c r="AA38" s="369"/>
      <c r="AB38" s="369" t="s">
        <v>590</v>
      </c>
      <c r="AC38" s="369"/>
      <c r="AD38" s="369" t="s">
        <v>0</v>
      </c>
      <c r="AF38" s="217"/>
      <c r="AH38" s="217"/>
      <c r="AI38" s="115" t="s">
        <v>56</v>
      </c>
      <c r="AJ38" s="53"/>
      <c r="AK38" s="54"/>
      <c r="AL38" s="369"/>
      <c r="AM38" s="369" t="s">
        <v>590</v>
      </c>
      <c r="AN38" s="369"/>
      <c r="AO38" s="369" t="s">
        <v>0</v>
      </c>
      <c r="AQ38" s="217"/>
      <c r="AS38" s="217"/>
      <c r="AT38" s="115" t="s">
        <v>56</v>
      </c>
      <c r="AU38" s="58"/>
    </row>
    <row r="39" spans="1:47" ht="6" customHeight="1" thickBot="1" x14ac:dyDescent="0.25">
      <c r="A39" s="206"/>
      <c r="B39" s="207"/>
      <c r="C39" s="208"/>
      <c r="D39" s="135"/>
      <c r="E39" s="37"/>
      <c r="F39" s="37"/>
      <c r="G39" s="37"/>
      <c r="H39" s="37"/>
      <c r="I39" s="37"/>
      <c r="J39" s="37"/>
      <c r="K39" s="37"/>
      <c r="L39" s="37"/>
      <c r="M39" s="37"/>
      <c r="N39" s="134"/>
      <c r="O39" s="135"/>
      <c r="P39" s="38"/>
      <c r="Q39" s="38"/>
      <c r="R39" s="38"/>
      <c r="S39" s="38"/>
      <c r="T39" s="38"/>
      <c r="U39" s="38"/>
      <c r="V39" s="38"/>
      <c r="W39" s="38"/>
      <c r="X39" s="162"/>
      <c r="Y39" s="134"/>
      <c r="Z39" s="135"/>
      <c r="AA39" s="164"/>
      <c r="AB39" s="37"/>
      <c r="AC39" s="37"/>
      <c r="AD39" s="37"/>
      <c r="AE39" s="37"/>
      <c r="AF39" s="37"/>
      <c r="AG39" s="37"/>
      <c r="AH39" s="37"/>
      <c r="AI39" s="162"/>
      <c r="AJ39" s="165"/>
      <c r="AK39" s="135"/>
      <c r="AL39" s="37"/>
      <c r="AM39" s="37"/>
      <c r="AN39" s="37"/>
      <c r="AO39" s="37"/>
      <c r="AP39" s="37"/>
      <c r="AQ39" s="37"/>
      <c r="AR39" s="37"/>
      <c r="AS39" s="37"/>
      <c r="AT39" s="219"/>
      <c r="AU39" s="138"/>
    </row>
    <row r="40" spans="1:47" ht="6" customHeight="1" x14ac:dyDescent="0.2">
      <c r="A40" s="220"/>
      <c r="B40" s="221"/>
      <c r="C40" s="222"/>
      <c r="D40" s="78"/>
      <c r="E40" s="76"/>
      <c r="F40" s="76"/>
      <c r="G40" s="76"/>
      <c r="H40" s="76"/>
      <c r="I40" s="76"/>
      <c r="J40" s="76"/>
      <c r="K40" s="76"/>
      <c r="L40" s="76"/>
      <c r="M40" s="76"/>
      <c r="N40" s="77"/>
      <c r="O40" s="78"/>
      <c r="P40" s="76"/>
      <c r="Q40" s="76"/>
      <c r="R40" s="76"/>
      <c r="S40" s="76"/>
      <c r="T40" s="76"/>
      <c r="U40" s="76"/>
      <c r="V40" s="76"/>
      <c r="W40" s="76"/>
      <c r="X40" s="223"/>
      <c r="Y40" s="77"/>
      <c r="Z40" s="78"/>
      <c r="AA40" s="76"/>
      <c r="AB40" s="76"/>
      <c r="AC40" s="76"/>
      <c r="AD40" s="76"/>
      <c r="AE40" s="76"/>
      <c r="AF40" s="76"/>
      <c r="AG40" s="76"/>
      <c r="AH40" s="76"/>
      <c r="AI40" s="223"/>
      <c r="AJ40" s="77"/>
      <c r="AK40" s="78"/>
      <c r="AL40" s="76"/>
      <c r="AM40" s="76"/>
      <c r="AN40" s="76"/>
      <c r="AO40" s="76"/>
      <c r="AP40" s="76"/>
      <c r="AQ40" s="76"/>
      <c r="AR40" s="76"/>
      <c r="AS40" s="76"/>
      <c r="AT40" s="223"/>
      <c r="AU40" s="77"/>
    </row>
    <row r="41" spans="1:47" ht="11.25" customHeight="1" x14ac:dyDescent="0.2">
      <c r="A41" s="212"/>
      <c r="B41" s="204">
        <v>134</v>
      </c>
      <c r="C41" s="205"/>
      <c r="D41" s="54"/>
      <c r="E41" s="406" t="str">
        <f ca="1">VLOOKUP(INDIRECT(ADDRESS(ROW(),COLUMN()-3)),Language_Translations,MATCH(Language_Selected,Language_Options,0),FALSE)</f>
        <v>Avez-vous obtenu la moustiquaire à l'occasion [NOM LOCAL D'UNE CAMPAGNE DE DISTRIBUTION DE MASSE], durant une visite prénatale ou au cours d'une visite pour une vaccination ?</v>
      </c>
      <c r="F41" s="406"/>
      <c r="G41" s="406"/>
      <c r="H41" s="406"/>
      <c r="I41" s="406"/>
      <c r="J41" s="406"/>
      <c r="K41" s="406"/>
      <c r="L41" s="406"/>
      <c r="M41" s="406"/>
      <c r="N41" s="154"/>
      <c r="O41" s="54"/>
      <c r="P41" s="52" t="s">
        <v>424</v>
      </c>
      <c r="Q41" s="52"/>
      <c r="R41" s="52"/>
      <c r="S41" s="52"/>
      <c r="T41" s="124"/>
      <c r="U41" s="52"/>
      <c r="V41" s="52"/>
      <c r="W41" s="52"/>
      <c r="X41" s="124"/>
      <c r="Y41" s="53"/>
      <c r="Z41" s="54"/>
      <c r="AA41" s="52" t="s">
        <v>424</v>
      </c>
      <c r="AB41" s="52"/>
      <c r="AC41" s="52"/>
      <c r="AD41" s="52"/>
      <c r="AE41" s="124"/>
      <c r="AF41" s="52"/>
      <c r="AG41" s="52"/>
      <c r="AH41" s="52"/>
      <c r="AI41" s="124"/>
      <c r="AJ41" s="129"/>
      <c r="AK41" s="54"/>
      <c r="AL41" s="52" t="s">
        <v>424</v>
      </c>
      <c r="AM41" s="52"/>
      <c r="AN41" s="52"/>
      <c r="AO41" s="52"/>
      <c r="AP41" s="124"/>
      <c r="AQ41" s="52"/>
      <c r="AR41" s="52"/>
      <c r="AS41" s="52"/>
      <c r="AT41" s="124"/>
      <c r="AU41" s="53"/>
    </row>
    <row r="42" spans="1:47" ht="11.25" customHeight="1" x14ac:dyDescent="0.2">
      <c r="A42" s="212"/>
      <c r="B42" s="381" t="s">
        <v>81</v>
      </c>
      <c r="C42" s="205"/>
      <c r="D42" s="54"/>
      <c r="E42" s="406"/>
      <c r="F42" s="406"/>
      <c r="G42" s="406"/>
      <c r="H42" s="406"/>
      <c r="I42" s="406"/>
      <c r="J42" s="406"/>
      <c r="K42" s="406"/>
      <c r="L42" s="406"/>
      <c r="M42" s="406"/>
      <c r="N42" s="154"/>
      <c r="O42" s="54"/>
      <c r="P42" s="52"/>
      <c r="Q42" s="52" t="s">
        <v>513</v>
      </c>
      <c r="R42" s="52"/>
      <c r="S42" s="52"/>
      <c r="T42" s="124"/>
      <c r="U42" s="52"/>
      <c r="V42" s="52"/>
      <c r="W42" s="52"/>
      <c r="X42" s="157"/>
      <c r="Y42" s="53"/>
      <c r="Z42" s="54"/>
      <c r="AA42" s="52"/>
      <c r="AB42" s="52" t="s">
        <v>595</v>
      </c>
      <c r="AC42" s="52"/>
      <c r="AD42" s="52"/>
      <c r="AE42" s="124"/>
      <c r="AF42" s="52"/>
      <c r="AG42" s="52"/>
      <c r="AH42" s="52"/>
      <c r="AI42" s="157"/>
      <c r="AJ42" s="129"/>
      <c r="AK42" s="54"/>
      <c r="AL42" s="52"/>
      <c r="AM42" s="365" t="s">
        <v>595</v>
      </c>
      <c r="AN42" s="52"/>
      <c r="AO42" s="52"/>
      <c r="AP42" s="124"/>
      <c r="AQ42" s="52"/>
      <c r="AR42" s="52"/>
      <c r="AS42" s="52"/>
      <c r="AT42" s="157"/>
      <c r="AU42" s="53"/>
    </row>
    <row r="43" spans="1:47" ht="11.25" customHeight="1" x14ac:dyDescent="0.2">
      <c r="A43" s="212"/>
      <c r="B43" s="381" t="s">
        <v>84</v>
      </c>
      <c r="C43" s="205"/>
      <c r="D43" s="54"/>
      <c r="E43" s="406"/>
      <c r="F43" s="406"/>
      <c r="G43" s="406"/>
      <c r="H43" s="406"/>
      <c r="I43" s="406"/>
      <c r="J43" s="406"/>
      <c r="K43" s="406"/>
      <c r="L43" s="406"/>
      <c r="M43" s="406"/>
      <c r="N43" s="154"/>
      <c r="O43" s="54"/>
      <c r="P43" s="52"/>
      <c r="Q43" s="52" t="s">
        <v>514</v>
      </c>
      <c r="R43" s="52"/>
      <c r="S43" s="52"/>
      <c r="T43" s="124"/>
      <c r="U43" s="170" t="s">
        <v>425</v>
      </c>
      <c r="V43" s="170" t="s">
        <v>374</v>
      </c>
      <c r="W43" s="156"/>
      <c r="X43" s="157" t="s">
        <v>42</v>
      </c>
      <c r="Y43" s="53"/>
      <c r="Z43" s="54"/>
      <c r="AA43" s="52"/>
      <c r="AB43" s="52" t="s">
        <v>514</v>
      </c>
      <c r="AC43" s="52"/>
      <c r="AD43" s="52"/>
      <c r="AE43" s="124"/>
      <c r="AF43" s="170" t="s">
        <v>425</v>
      </c>
      <c r="AG43" s="170" t="s">
        <v>374</v>
      </c>
      <c r="AH43" s="366"/>
      <c r="AI43" s="157" t="s">
        <v>42</v>
      </c>
      <c r="AJ43" s="129"/>
      <c r="AK43" s="54"/>
      <c r="AL43" s="52"/>
      <c r="AM43" s="52" t="s">
        <v>514</v>
      </c>
      <c r="AN43" s="52"/>
      <c r="AO43" s="52"/>
      <c r="AP43" s="124"/>
      <c r="AQ43" s="170" t="s">
        <v>425</v>
      </c>
      <c r="AR43" s="170" t="s">
        <v>374</v>
      </c>
      <c r="AS43" s="366"/>
      <c r="AT43" s="157" t="s">
        <v>42</v>
      </c>
      <c r="AU43" s="53"/>
    </row>
    <row r="44" spans="1:47" x14ac:dyDescent="0.2">
      <c r="A44" s="212"/>
      <c r="B44" s="204"/>
      <c r="C44" s="205"/>
      <c r="D44" s="54"/>
      <c r="E44" s="406"/>
      <c r="F44" s="406"/>
      <c r="G44" s="406"/>
      <c r="H44" s="406"/>
      <c r="I44" s="406"/>
      <c r="J44" s="406"/>
      <c r="K44" s="406"/>
      <c r="L44" s="406"/>
      <c r="M44" s="406"/>
      <c r="N44" s="154"/>
      <c r="O44" s="54"/>
      <c r="P44" s="52" t="s">
        <v>594</v>
      </c>
      <c r="Q44" s="52"/>
      <c r="R44" s="52"/>
      <c r="S44" s="52"/>
      <c r="T44" s="156"/>
      <c r="V44" s="156" t="s">
        <v>0</v>
      </c>
      <c r="W44" s="156"/>
      <c r="X44" s="157" t="s">
        <v>43</v>
      </c>
      <c r="Y44" s="53"/>
      <c r="Z44" s="54"/>
      <c r="AA44" s="365" t="s">
        <v>594</v>
      </c>
      <c r="AB44" s="52"/>
      <c r="AC44" s="52"/>
      <c r="AD44" s="52"/>
      <c r="AE44" s="366"/>
      <c r="AG44" s="366" t="s">
        <v>0</v>
      </c>
      <c r="AH44" s="366"/>
      <c r="AI44" s="157" t="s">
        <v>43</v>
      </c>
      <c r="AJ44" s="129"/>
      <c r="AK44" s="54"/>
      <c r="AL44" s="365" t="s">
        <v>594</v>
      </c>
      <c r="AM44" s="52"/>
      <c r="AN44" s="52"/>
      <c r="AO44" s="52"/>
      <c r="AP44" s="366"/>
      <c r="AR44" s="366" t="s">
        <v>0</v>
      </c>
      <c r="AS44" s="366"/>
      <c r="AT44" s="157" t="s">
        <v>43</v>
      </c>
      <c r="AU44" s="53"/>
    </row>
    <row r="45" spans="1:47" x14ac:dyDescent="0.2">
      <c r="A45" s="212"/>
      <c r="B45" s="204"/>
      <c r="C45" s="205"/>
      <c r="D45" s="54"/>
      <c r="E45" s="406"/>
      <c r="F45" s="406"/>
      <c r="G45" s="406"/>
      <c r="H45" s="406"/>
      <c r="I45" s="406"/>
      <c r="J45" s="406"/>
      <c r="K45" s="406"/>
      <c r="L45" s="406"/>
      <c r="M45" s="406"/>
      <c r="N45" s="154"/>
      <c r="O45" s="54"/>
      <c r="P45" s="52" t="s">
        <v>426</v>
      </c>
      <c r="Q45" s="52"/>
      <c r="R45" s="52"/>
      <c r="S45" s="156"/>
      <c r="T45" s="156"/>
      <c r="U45" s="156"/>
      <c r="V45" s="156"/>
      <c r="W45" s="156"/>
      <c r="X45" s="157"/>
      <c r="Y45" s="53"/>
      <c r="Z45" s="54"/>
      <c r="AA45" s="52" t="s">
        <v>426</v>
      </c>
      <c r="AB45" s="52"/>
      <c r="AC45" s="52"/>
      <c r="AD45" s="156"/>
      <c r="AE45" s="366"/>
      <c r="AF45" s="366"/>
      <c r="AG45" s="366"/>
      <c r="AH45" s="366"/>
      <c r="AI45" s="157"/>
      <c r="AJ45" s="129"/>
      <c r="AK45" s="54"/>
      <c r="AL45" s="52" t="s">
        <v>426</v>
      </c>
      <c r="AM45" s="52"/>
      <c r="AN45" s="52"/>
      <c r="AO45" s="156"/>
      <c r="AP45" s="366"/>
      <c r="AQ45" s="366"/>
      <c r="AR45" s="366"/>
      <c r="AS45" s="366"/>
      <c r="AT45" s="157"/>
      <c r="AU45" s="53"/>
    </row>
    <row r="46" spans="1:47" x14ac:dyDescent="0.2">
      <c r="A46" s="212"/>
      <c r="B46" s="204"/>
      <c r="C46" s="205"/>
      <c r="D46" s="54"/>
      <c r="E46" s="406"/>
      <c r="F46" s="406"/>
      <c r="G46" s="406"/>
      <c r="H46" s="406"/>
      <c r="I46" s="406"/>
      <c r="J46" s="406"/>
      <c r="K46" s="406"/>
      <c r="L46" s="406"/>
      <c r="M46" s="406"/>
      <c r="N46" s="154"/>
      <c r="O46" s="54"/>
      <c r="P46" s="52"/>
      <c r="Q46" s="52" t="s">
        <v>428</v>
      </c>
      <c r="R46" s="52"/>
      <c r="S46" s="156"/>
      <c r="T46" s="156"/>
      <c r="U46" s="156"/>
      <c r="V46" s="156" t="s">
        <v>429</v>
      </c>
      <c r="W46" s="156"/>
      <c r="X46" s="157" t="s">
        <v>44</v>
      </c>
      <c r="Y46" s="53"/>
      <c r="Z46" s="54"/>
      <c r="AA46" s="52"/>
      <c r="AB46" s="52" t="s">
        <v>428</v>
      </c>
      <c r="AC46" s="52"/>
      <c r="AD46" s="156"/>
      <c r="AE46" s="366"/>
      <c r="AF46" s="366"/>
      <c r="AG46" s="366" t="s">
        <v>429</v>
      </c>
      <c r="AH46" s="366"/>
      <c r="AI46" s="157" t="s">
        <v>44</v>
      </c>
      <c r="AJ46" s="129"/>
      <c r="AK46" s="54"/>
      <c r="AL46" s="52"/>
      <c r="AM46" s="52" t="s">
        <v>428</v>
      </c>
      <c r="AN46" s="52"/>
      <c r="AO46" s="156"/>
      <c r="AP46" s="366"/>
      <c r="AQ46" s="366"/>
      <c r="AR46" s="366" t="s">
        <v>429</v>
      </c>
      <c r="AS46" s="366"/>
      <c r="AT46" s="157" t="s">
        <v>44</v>
      </c>
      <c r="AU46" s="53"/>
    </row>
    <row r="47" spans="1:47" x14ac:dyDescent="0.2">
      <c r="A47" s="212"/>
      <c r="B47" s="204"/>
      <c r="C47" s="205"/>
      <c r="D47" s="54"/>
      <c r="E47" s="406"/>
      <c r="F47" s="406"/>
      <c r="G47" s="406"/>
      <c r="H47" s="406"/>
      <c r="I47" s="406"/>
      <c r="J47" s="406"/>
      <c r="K47" s="406"/>
      <c r="L47" s="406"/>
      <c r="M47" s="406"/>
      <c r="N47" s="154"/>
      <c r="O47" s="54"/>
      <c r="P47" s="52"/>
      <c r="Q47" s="52"/>
      <c r="R47" s="52"/>
      <c r="S47" s="52"/>
      <c r="T47" s="52"/>
      <c r="U47" s="52"/>
      <c r="V47" s="124"/>
      <c r="W47" s="115" t="s">
        <v>427</v>
      </c>
      <c r="X47" s="115"/>
      <c r="Y47" s="53"/>
      <c r="Z47" s="54"/>
      <c r="AA47" s="52"/>
      <c r="AB47" s="52"/>
      <c r="AC47" s="52"/>
      <c r="AD47" s="52"/>
      <c r="AE47" s="52"/>
      <c r="AF47" s="52"/>
      <c r="AG47" s="124"/>
      <c r="AH47" s="115" t="s">
        <v>427</v>
      </c>
      <c r="AI47" s="115"/>
      <c r="AJ47" s="129"/>
      <c r="AK47" s="54"/>
      <c r="AL47" s="52"/>
      <c r="AM47" s="52"/>
      <c r="AN47" s="52"/>
      <c r="AO47" s="52"/>
      <c r="AP47" s="52"/>
      <c r="AQ47" s="52"/>
      <c r="AR47" s="124"/>
      <c r="AS47" s="115" t="s">
        <v>427</v>
      </c>
      <c r="AT47" s="115"/>
      <c r="AU47" s="53"/>
    </row>
    <row r="48" spans="1:47" x14ac:dyDescent="0.2">
      <c r="A48" s="212"/>
      <c r="B48" s="204"/>
      <c r="C48" s="205"/>
      <c r="D48" s="54"/>
      <c r="E48" s="406"/>
      <c r="F48" s="406"/>
      <c r="G48" s="406"/>
      <c r="H48" s="406"/>
      <c r="I48" s="406"/>
      <c r="J48" s="406"/>
      <c r="K48" s="406"/>
      <c r="L48" s="406"/>
      <c r="M48" s="406"/>
      <c r="N48" s="154"/>
      <c r="O48" s="54"/>
      <c r="P48" s="52" t="s">
        <v>265</v>
      </c>
      <c r="Q48" s="52"/>
      <c r="R48" s="156" t="s">
        <v>0</v>
      </c>
      <c r="S48" s="170"/>
      <c r="T48" s="156"/>
      <c r="U48" s="158"/>
      <c r="V48" s="156"/>
      <c r="W48" s="156"/>
      <c r="X48" s="157" t="s">
        <v>29</v>
      </c>
      <c r="Y48" s="53"/>
      <c r="Z48" s="54"/>
      <c r="AA48" s="52" t="s">
        <v>265</v>
      </c>
      <c r="AB48" s="52"/>
      <c r="AC48" s="156" t="s">
        <v>0</v>
      </c>
      <c r="AD48" s="170"/>
      <c r="AE48" s="156"/>
      <c r="AF48" s="158"/>
      <c r="AG48" s="156"/>
      <c r="AH48" s="156"/>
      <c r="AI48" s="157" t="s">
        <v>29</v>
      </c>
      <c r="AJ48" s="129"/>
      <c r="AK48" s="54"/>
      <c r="AL48" s="52" t="s">
        <v>265</v>
      </c>
      <c r="AM48" s="52"/>
      <c r="AN48" s="156" t="s">
        <v>0</v>
      </c>
      <c r="AO48" s="170"/>
      <c r="AP48" s="156"/>
      <c r="AQ48" s="158"/>
      <c r="AR48" s="156"/>
      <c r="AS48" s="156"/>
      <c r="AT48" s="157" t="s">
        <v>29</v>
      </c>
      <c r="AU48" s="53"/>
    </row>
    <row r="49" spans="1:47" ht="6" customHeight="1" x14ac:dyDescent="0.2">
      <c r="A49" s="224"/>
      <c r="B49" s="225"/>
      <c r="C49" s="226"/>
      <c r="D49" s="66"/>
      <c r="E49" s="64"/>
      <c r="F49" s="64"/>
      <c r="G49" s="64"/>
      <c r="H49" s="64"/>
      <c r="I49" s="64"/>
      <c r="J49" s="64"/>
      <c r="K49" s="64"/>
      <c r="L49" s="64"/>
      <c r="M49" s="64"/>
      <c r="N49" s="65"/>
      <c r="O49" s="66"/>
      <c r="P49" s="64"/>
      <c r="Q49" s="64"/>
      <c r="R49" s="64"/>
      <c r="S49" s="64"/>
      <c r="T49" s="64"/>
      <c r="U49" s="64"/>
      <c r="V49" s="64"/>
      <c r="W49" s="64"/>
      <c r="X49" s="227"/>
      <c r="Y49" s="65"/>
      <c r="Z49" s="66"/>
      <c r="AA49" s="64"/>
      <c r="AB49" s="64"/>
      <c r="AC49" s="64"/>
      <c r="AD49" s="64"/>
      <c r="AE49" s="64"/>
      <c r="AF49" s="64"/>
      <c r="AG49" s="64"/>
      <c r="AH49" s="64"/>
      <c r="AI49" s="227"/>
      <c r="AJ49" s="65"/>
      <c r="AK49" s="66"/>
      <c r="AL49" s="64"/>
      <c r="AM49" s="64"/>
      <c r="AN49" s="64"/>
      <c r="AO49" s="64"/>
      <c r="AP49" s="64"/>
      <c r="AQ49" s="64"/>
      <c r="AR49" s="64"/>
      <c r="AS49" s="64"/>
      <c r="AT49" s="227"/>
      <c r="AU49" s="65"/>
    </row>
    <row r="50" spans="1:47" ht="6" customHeight="1" x14ac:dyDescent="0.2">
      <c r="A50" s="220"/>
      <c r="B50" s="221"/>
      <c r="C50" s="222"/>
      <c r="D50" s="78"/>
      <c r="E50" s="76"/>
      <c r="F50" s="76"/>
      <c r="G50" s="76"/>
      <c r="H50" s="76"/>
      <c r="I50" s="76"/>
      <c r="J50" s="76"/>
      <c r="K50" s="76"/>
      <c r="L50" s="76"/>
      <c r="M50" s="76"/>
      <c r="N50" s="77"/>
      <c r="O50" s="78"/>
      <c r="P50" s="76"/>
      <c r="Q50" s="76"/>
      <c r="R50" s="76"/>
      <c r="S50" s="76"/>
      <c r="T50" s="76"/>
      <c r="U50" s="76"/>
      <c r="V50" s="76"/>
      <c r="W50" s="76"/>
      <c r="X50" s="223"/>
      <c r="Y50" s="77"/>
      <c r="Z50" s="78"/>
      <c r="AA50" s="76"/>
      <c r="AB50" s="76"/>
      <c r="AC50" s="76"/>
      <c r="AD50" s="76"/>
      <c r="AE50" s="76"/>
      <c r="AF50" s="76"/>
      <c r="AG50" s="76"/>
      <c r="AH50" s="76"/>
      <c r="AI50" s="223"/>
      <c r="AJ50" s="77"/>
      <c r="AK50" s="78"/>
      <c r="AL50" s="76"/>
      <c r="AM50" s="76"/>
      <c r="AN50" s="76"/>
      <c r="AO50" s="76"/>
      <c r="AP50" s="76"/>
      <c r="AQ50" s="76"/>
      <c r="AR50" s="76"/>
      <c r="AS50" s="76"/>
      <c r="AT50" s="223"/>
      <c r="AU50" s="77"/>
    </row>
    <row r="51" spans="1:47" ht="11.25" customHeight="1" x14ac:dyDescent="0.2">
      <c r="A51" s="212"/>
      <c r="B51" s="204">
        <v>135</v>
      </c>
      <c r="C51" s="205"/>
      <c r="D51" s="54"/>
      <c r="E51" s="408" t="str">
        <f ca="1">VLOOKUP(INDIRECT(ADDRESS(ROW(),COLUMN()-3)),Language_Translations,MATCH(Language_Selected,Language_Options,0),FALSE)</f>
        <v>Où avez-vous obtenu la moustiquaire ?</v>
      </c>
      <c r="F51" s="408"/>
      <c r="G51" s="408"/>
      <c r="H51" s="408"/>
      <c r="I51" s="408"/>
      <c r="J51" s="408"/>
      <c r="K51" s="408"/>
      <c r="L51" s="408"/>
      <c r="M51" s="408"/>
      <c r="N51" s="154"/>
      <c r="O51" s="54"/>
      <c r="P51" s="175" t="s">
        <v>586</v>
      </c>
      <c r="Q51" s="92"/>
      <c r="R51" s="92"/>
      <c r="S51" s="92"/>
      <c r="T51" s="125"/>
      <c r="U51" s="92"/>
      <c r="V51" s="92"/>
      <c r="W51" s="92"/>
      <c r="X51" s="124"/>
      <c r="Y51" s="53"/>
      <c r="Z51" s="54"/>
      <c r="AA51" s="175" t="s">
        <v>586</v>
      </c>
      <c r="AB51" s="367"/>
      <c r="AC51" s="367"/>
      <c r="AD51" s="367"/>
      <c r="AE51" s="125"/>
      <c r="AF51" s="367"/>
      <c r="AG51" s="367"/>
      <c r="AH51" s="367"/>
      <c r="AI51" s="124"/>
      <c r="AJ51" s="129"/>
      <c r="AK51" s="54"/>
      <c r="AL51" s="175" t="s">
        <v>586</v>
      </c>
      <c r="AM51" s="367"/>
      <c r="AN51" s="367"/>
      <c r="AO51" s="367"/>
      <c r="AP51" s="125"/>
      <c r="AQ51" s="367"/>
      <c r="AR51" s="367"/>
      <c r="AS51" s="367"/>
      <c r="AT51" s="124"/>
      <c r="AU51" s="53"/>
    </row>
    <row r="52" spans="1:47" ht="11.25" customHeight="1" x14ac:dyDescent="0.2">
      <c r="A52" s="212"/>
      <c r="B52" s="381" t="s">
        <v>81</v>
      </c>
      <c r="C52" s="205"/>
      <c r="D52" s="54"/>
      <c r="E52" s="408"/>
      <c r="F52" s="408"/>
      <c r="G52" s="408"/>
      <c r="H52" s="408"/>
      <c r="I52" s="408"/>
      <c r="J52" s="408"/>
      <c r="K52" s="408"/>
      <c r="L52" s="408"/>
      <c r="M52" s="408"/>
      <c r="N52" s="154"/>
      <c r="O52" s="54"/>
      <c r="P52" s="175"/>
      <c r="Q52" s="92" t="s">
        <v>587</v>
      </c>
      <c r="R52" s="92"/>
      <c r="S52" s="92"/>
      <c r="U52" s="366"/>
      <c r="V52" s="158" t="s">
        <v>0</v>
      </c>
      <c r="W52" s="366"/>
      <c r="X52" s="157" t="s">
        <v>8</v>
      </c>
      <c r="Y52" s="53"/>
      <c r="Z52" s="54"/>
      <c r="AA52" s="175"/>
      <c r="AB52" s="367" t="s">
        <v>587</v>
      </c>
      <c r="AC52" s="367"/>
      <c r="AD52" s="367"/>
      <c r="AF52" s="366"/>
      <c r="AG52" s="158" t="s">
        <v>0</v>
      </c>
      <c r="AH52" s="366"/>
      <c r="AI52" s="157" t="s">
        <v>8</v>
      </c>
      <c r="AJ52" s="129"/>
      <c r="AK52" s="54"/>
      <c r="AL52" s="175"/>
      <c r="AM52" s="367" t="s">
        <v>587</v>
      </c>
      <c r="AN52" s="367"/>
      <c r="AO52" s="367"/>
      <c r="AQ52" s="366"/>
      <c r="AR52" s="158" t="s">
        <v>0</v>
      </c>
      <c r="AS52" s="366"/>
      <c r="AT52" s="157" t="s">
        <v>8</v>
      </c>
      <c r="AU52" s="53"/>
    </row>
    <row r="53" spans="1:47" x14ac:dyDescent="0.2">
      <c r="A53" s="212"/>
      <c r="B53" s="204"/>
      <c r="C53" s="205"/>
      <c r="D53" s="54"/>
      <c r="E53" s="408"/>
      <c r="F53" s="408"/>
      <c r="G53" s="408"/>
      <c r="H53" s="408"/>
      <c r="I53" s="408"/>
      <c r="J53" s="408"/>
      <c r="K53" s="408"/>
      <c r="L53" s="408"/>
      <c r="M53" s="408"/>
      <c r="N53" s="154"/>
      <c r="O53" s="54"/>
      <c r="P53" s="175" t="s">
        <v>586</v>
      </c>
      <c r="Q53" s="92"/>
      <c r="R53" s="92"/>
      <c r="S53" s="92"/>
      <c r="T53" s="92"/>
      <c r="U53" s="92"/>
      <c r="V53" s="92"/>
      <c r="W53" s="92"/>
      <c r="X53" s="157"/>
      <c r="Y53" s="53"/>
      <c r="Z53" s="54"/>
      <c r="AA53" s="175" t="s">
        <v>586</v>
      </c>
      <c r="AB53" s="367"/>
      <c r="AC53" s="367"/>
      <c r="AD53" s="367"/>
      <c r="AE53" s="367"/>
      <c r="AF53" s="367"/>
      <c r="AG53" s="367"/>
      <c r="AH53" s="367"/>
      <c r="AI53" s="157"/>
      <c r="AJ53" s="129"/>
      <c r="AK53" s="54"/>
      <c r="AL53" s="175" t="s">
        <v>586</v>
      </c>
      <c r="AM53" s="367"/>
      <c r="AN53" s="367"/>
      <c r="AO53" s="367"/>
      <c r="AP53" s="367"/>
      <c r="AQ53" s="367"/>
      <c r="AR53" s="367"/>
      <c r="AS53" s="367"/>
      <c r="AT53" s="157"/>
      <c r="AU53" s="53"/>
    </row>
    <row r="54" spans="1:47" x14ac:dyDescent="0.2">
      <c r="A54" s="212"/>
      <c r="B54" s="204"/>
      <c r="C54" s="205"/>
      <c r="D54" s="54"/>
      <c r="E54" s="408"/>
      <c r="F54" s="408"/>
      <c r="G54" s="408"/>
      <c r="H54" s="408"/>
      <c r="I54" s="408"/>
      <c r="J54" s="408"/>
      <c r="K54" s="408"/>
      <c r="L54" s="408"/>
      <c r="M54" s="408"/>
      <c r="N54" s="154"/>
      <c r="O54" s="54"/>
      <c r="P54" s="175"/>
      <c r="Q54" s="92" t="s">
        <v>588</v>
      </c>
      <c r="R54" s="92"/>
      <c r="U54" s="366"/>
      <c r="V54" s="366" t="s">
        <v>0</v>
      </c>
      <c r="W54" s="366"/>
      <c r="X54" s="157" t="s">
        <v>9</v>
      </c>
      <c r="Y54" s="53"/>
      <c r="Z54" s="54"/>
      <c r="AA54" s="175"/>
      <c r="AB54" s="367" t="s">
        <v>588</v>
      </c>
      <c r="AC54" s="367"/>
      <c r="AF54" s="366"/>
      <c r="AG54" s="366" t="s">
        <v>0</v>
      </c>
      <c r="AH54" s="366"/>
      <c r="AI54" s="157" t="s">
        <v>9</v>
      </c>
      <c r="AJ54" s="129"/>
      <c r="AK54" s="54"/>
      <c r="AL54" s="175"/>
      <c r="AM54" s="367" t="s">
        <v>588</v>
      </c>
      <c r="AN54" s="367"/>
      <c r="AQ54" s="366"/>
      <c r="AR54" s="366" t="s">
        <v>0</v>
      </c>
      <c r="AS54" s="366"/>
      <c r="AT54" s="157" t="s">
        <v>9</v>
      </c>
      <c r="AU54" s="53"/>
    </row>
    <row r="55" spans="1:47" x14ac:dyDescent="0.2">
      <c r="A55" s="212"/>
      <c r="B55" s="204"/>
      <c r="C55" s="205"/>
      <c r="D55" s="54"/>
      <c r="E55" s="408"/>
      <c r="F55" s="408"/>
      <c r="G55" s="408"/>
      <c r="H55" s="408"/>
      <c r="I55" s="408"/>
      <c r="J55" s="408"/>
      <c r="K55" s="408"/>
      <c r="L55" s="408"/>
      <c r="M55" s="408"/>
      <c r="N55" s="154"/>
      <c r="O55" s="54"/>
      <c r="P55" s="175" t="s">
        <v>430</v>
      </c>
      <c r="Q55" s="92"/>
      <c r="R55" s="92"/>
      <c r="S55" s="92"/>
      <c r="T55" s="92"/>
      <c r="U55" s="156" t="s">
        <v>0</v>
      </c>
      <c r="V55" s="156"/>
      <c r="W55" s="156"/>
      <c r="X55" s="157" t="s">
        <v>10</v>
      </c>
      <c r="Y55" s="53"/>
      <c r="Z55" s="54"/>
      <c r="AA55" s="175" t="s">
        <v>430</v>
      </c>
      <c r="AB55" s="367"/>
      <c r="AC55" s="367"/>
      <c r="AD55" s="367"/>
      <c r="AE55" s="367"/>
      <c r="AF55" s="366" t="s">
        <v>0</v>
      </c>
      <c r="AG55" s="366"/>
      <c r="AH55" s="366"/>
      <c r="AI55" s="157" t="s">
        <v>10</v>
      </c>
      <c r="AJ55" s="129"/>
      <c r="AK55" s="54"/>
      <c r="AL55" s="175" t="s">
        <v>430</v>
      </c>
      <c r="AM55" s="367"/>
      <c r="AN55" s="367"/>
      <c r="AO55" s="367"/>
      <c r="AP55" s="367"/>
      <c r="AQ55" s="366" t="s">
        <v>0</v>
      </c>
      <c r="AR55" s="366"/>
      <c r="AS55" s="366"/>
      <c r="AT55" s="157" t="s">
        <v>10</v>
      </c>
      <c r="AU55" s="53"/>
    </row>
    <row r="56" spans="1:47" x14ac:dyDescent="0.2">
      <c r="A56" s="212"/>
      <c r="B56" s="204"/>
      <c r="C56" s="205"/>
      <c r="D56" s="54"/>
      <c r="E56" s="408"/>
      <c r="F56" s="408"/>
      <c r="G56" s="408"/>
      <c r="H56" s="408"/>
      <c r="I56" s="408"/>
      <c r="J56" s="408"/>
      <c r="K56" s="408"/>
      <c r="L56" s="408"/>
      <c r="M56" s="408"/>
      <c r="N56" s="154"/>
      <c r="O56" s="54"/>
      <c r="P56" s="175" t="s">
        <v>431</v>
      </c>
      <c r="Q56" s="92"/>
      <c r="R56" s="92"/>
      <c r="S56" s="92"/>
      <c r="T56" s="92"/>
      <c r="U56" s="92"/>
      <c r="V56" s="156" t="s">
        <v>0</v>
      </c>
      <c r="W56" s="156"/>
      <c r="X56" s="157" t="s">
        <v>11</v>
      </c>
      <c r="Y56" s="53"/>
      <c r="Z56" s="54"/>
      <c r="AA56" s="175" t="s">
        <v>431</v>
      </c>
      <c r="AB56" s="367"/>
      <c r="AC56" s="367"/>
      <c r="AD56" s="367"/>
      <c r="AE56" s="367"/>
      <c r="AF56" s="367"/>
      <c r="AG56" s="366" t="s">
        <v>0</v>
      </c>
      <c r="AH56" s="366"/>
      <c r="AI56" s="157" t="s">
        <v>11</v>
      </c>
      <c r="AJ56" s="129"/>
      <c r="AK56" s="54"/>
      <c r="AL56" s="175" t="s">
        <v>431</v>
      </c>
      <c r="AM56" s="367"/>
      <c r="AN56" s="367"/>
      <c r="AO56" s="367"/>
      <c r="AP56" s="367"/>
      <c r="AQ56" s="367"/>
      <c r="AR56" s="366" t="s">
        <v>0</v>
      </c>
      <c r="AS56" s="366"/>
      <c r="AT56" s="157" t="s">
        <v>11</v>
      </c>
      <c r="AU56" s="53"/>
    </row>
    <row r="57" spans="1:47" x14ac:dyDescent="0.2">
      <c r="A57" s="212"/>
      <c r="B57" s="204"/>
      <c r="C57" s="205"/>
      <c r="D57" s="54"/>
      <c r="E57" s="408"/>
      <c r="F57" s="408"/>
      <c r="G57" s="408"/>
      <c r="H57" s="408"/>
      <c r="I57" s="408"/>
      <c r="J57" s="408"/>
      <c r="K57" s="408"/>
      <c r="L57" s="408"/>
      <c r="M57" s="408"/>
      <c r="N57" s="154"/>
      <c r="O57" s="54"/>
      <c r="P57" s="354" t="s">
        <v>592</v>
      </c>
      <c r="Q57" s="352"/>
      <c r="R57" s="352"/>
      <c r="S57" s="156"/>
      <c r="T57" s="156"/>
      <c r="U57" s="156"/>
      <c r="V57" s="156"/>
      <c r="W57" s="156"/>
      <c r="X57" s="36"/>
      <c r="Y57" s="53"/>
      <c r="Z57" s="54"/>
      <c r="AA57" s="354" t="s">
        <v>592</v>
      </c>
      <c r="AB57" s="352"/>
      <c r="AC57" s="352"/>
      <c r="AD57" s="366"/>
      <c r="AE57" s="366"/>
      <c r="AF57" s="366"/>
      <c r="AG57" s="366"/>
      <c r="AH57" s="366"/>
      <c r="AI57" s="36"/>
      <c r="AJ57" s="129"/>
      <c r="AK57" s="54"/>
      <c r="AL57" s="354" t="s">
        <v>592</v>
      </c>
      <c r="AM57" s="352"/>
      <c r="AN57" s="352"/>
      <c r="AO57" s="366"/>
      <c r="AP57" s="366"/>
      <c r="AQ57" s="366"/>
      <c r="AR57" s="366"/>
      <c r="AS57" s="366"/>
      <c r="AT57" s="36"/>
      <c r="AU57" s="53"/>
    </row>
    <row r="58" spans="1:47" x14ac:dyDescent="0.2">
      <c r="A58" s="212"/>
      <c r="B58" s="204"/>
      <c r="C58" s="205"/>
      <c r="D58" s="54"/>
      <c r="E58" s="408"/>
      <c r="F58" s="408"/>
      <c r="G58" s="408"/>
      <c r="H58" s="408"/>
      <c r="I58" s="408"/>
      <c r="J58" s="408"/>
      <c r="K58" s="408"/>
      <c r="L58" s="408"/>
      <c r="M58" s="408"/>
      <c r="N58" s="154"/>
      <c r="O58" s="54"/>
      <c r="P58" s="354"/>
      <c r="Q58" s="367" t="s">
        <v>593</v>
      </c>
      <c r="R58" s="352"/>
      <c r="S58" s="366"/>
      <c r="T58" s="366" t="s">
        <v>0</v>
      </c>
      <c r="U58" s="366"/>
      <c r="V58" s="366"/>
      <c r="W58" s="366"/>
      <c r="X58" s="157" t="s">
        <v>12</v>
      </c>
      <c r="Y58" s="53"/>
      <c r="Z58" s="54"/>
      <c r="AA58" s="354"/>
      <c r="AB58" s="367" t="s">
        <v>593</v>
      </c>
      <c r="AC58" s="352"/>
      <c r="AD58" s="366"/>
      <c r="AE58" s="366" t="s">
        <v>0</v>
      </c>
      <c r="AF58" s="366"/>
      <c r="AG58" s="366"/>
      <c r="AH58" s="366"/>
      <c r="AI58" s="157" t="s">
        <v>12</v>
      </c>
      <c r="AJ58" s="129"/>
      <c r="AK58" s="54"/>
      <c r="AL58" s="354"/>
      <c r="AM58" s="367" t="s">
        <v>593</v>
      </c>
      <c r="AN58" s="352"/>
      <c r="AO58" s="366"/>
      <c r="AP58" s="366" t="s">
        <v>0</v>
      </c>
      <c r="AQ58" s="366"/>
      <c r="AR58" s="366"/>
      <c r="AS58" s="366"/>
      <c r="AT58" s="157" t="s">
        <v>12</v>
      </c>
      <c r="AU58" s="53"/>
    </row>
    <row r="59" spans="1:47" x14ac:dyDescent="0.2">
      <c r="A59" s="212"/>
      <c r="B59" s="204"/>
      <c r="C59" s="205"/>
      <c r="D59" s="54"/>
      <c r="E59" s="408"/>
      <c r="F59" s="408"/>
      <c r="G59" s="408"/>
      <c r="H59" s="408"/>
      <c r="I59" s="408"/>
      <c r="J59" s="408"/>
      <c r="K59" s="408"/>
      <c r="L59" s="408"/>
      <c r="M59" s="408"/>
      <c r="N59" s="154"/>
      <c r="O59" s="54"/>
      <c r="P59" s="175" t="s">
        <v>83</v>
      </c>
      <c r="Q59" s="92"/>
      <c r="R59" s="92"/>
      <c r="S59" s="92"/>
      <c r="T59" s="92"/>
      <c r="U59" s="92"/>
      <c r="V59" s="92"/>
      <c r="W59" s="92"/>
      <c r="X59" s="157"/>
      <c r="Y59" s="53"/>
      <c r="Z59" s="54"/>
      <c r="AA59" s="175" t="s">
        <v>83</v>
      </c>
      <c r="AB59" s="367"/>
      <c r="AC59" s="367"/>
      <c r="AD59" s="367"/>
      <c r="AE59" s="367"/>
      <c r="AF59" s="367"/>
      <c r="AG59" s="367"/>
      <c r="AH59" s="367"/>
      <c r="AI59" s="157"/>
      <c r="AJ59" s="129"/>
      <c r="AK59" s="54"/>
      <c r="AL59" s="175" t="s">
        <v>83</v>
      </c>
      <c r="AM59" s="367"/>
      <c r="AN59" s="367"/>
      <c r="AO59" s="367"/>
      <c r="AP59" s="367"/>
      <c r="AQ59" s="367"/>
      <c r="AR59" s="367"/>
      <c r="AS59" s="367"/>
      <c r="AT59" s="157"/>
      <c r="AU59" s="53"/>
    </row>
    <row r="60" spans="1:47" x14ac:dyDescent="0.2">
      <c r="A60" s="212"/>
      <c r="B60" s="204"/>
      <c r="C60" s="205"/>
      <c r="D60" s="54"/>
      <c r="E60" s="408"/>
      <c r="F60" s="408"/>
      <c r="G60" s="408"/>
      <c r="H60" s="408"/>
      <c r="I60" s="408"/>
      <c r="J60" s="408"/>
      <c r="K60" s="408"/>
      <c r="L60" s="408"/>
      <c r="M60" s="408"/>
      <c r="N60" s="154"/>
      <c r="O60" s="54"/>
      <c r="P60" s="175"/>
      <c r="Q60" s="92" t="s">
        <v>432</v>
      </c>
      <c r="R60" s="92"/>
      <c r="S60" s="92"/>
      <c r="T60" s="92"/>
      <c r="U60" s="366" t="s">
        <v>0</v>
      </c>
      <c r="V60" s="366"/>
      <c r="W60" s="170"/>
      <c r="X60" s="157" t="s">
        <v>13</v>
      </c>
      <c r="Y60" s="53"/>
      <c r="Z60" s="54"/>
      <c r="AA60" s="175"/>
      <c r="AB60" s="367" t="s">
        <v>432</v>
      </c>
      <c r="AC60" s="367"/>
      <c r="AD60" s="367"/>
      <c r="AE60" s="367"/>
      <c r="AF60" s="366" t="s">
        <v>0</v>
      </c>
      <c r="AG60" s="366"/>
      <c r="AH60" s="170"/>
      <c r="AI60" s="157" t="s">
        <v>13</v>
      </c>
      <c r="AJ60" s="129"/>
      <c r="AK60" s="54"/>
      <c r="AL60" s="175"/>
      <c r="AM60" s="367" t="s">
        <v>432</v>
      </c>
      <c r="AN60" s="367"/>
      <c r="AO60" s="367"/>
      <c r="AP60" s="367"/>
      <c r="AQ60" s="366" t="s">
        <v>0</v>
      </c>
      <c r="AR60" s="366"/>
      <c r="AS60" s="170"/>
      <c r="AT60" s="157" t="s">
        <v>13</v>
      </c>
      <c r="AU60" s="53"/>
    </row>
    <row r="61" spans="1:47" x14ac:dyDescent="0.2">
      <c r="A61" s="212"/>
      <c r="B61" s="204"/>
      <c r="C61" s="205"/>
      <c r="D61" s="54"/>
      <c r="E61" s="408"/>
      <c r="F61" s="408"/>
      <c r="G61" s="408"/>
      <c r="H61" s="408"/>
      <c r="I61" s="408"/>
      <c r="J61" s="408"/>
      <c r="K61" s="408"/>
      <c r="L61" s="408"/>
      <c r="M61" s="408"/>
      <c r="N61" s="154"/>
      <c r="O61" s="54"/>
      <c r="P61" s="175" t="s">
        <v>608</v>
      </c>
      <c r="Q61" s="367"/>
      <c r="R61" s="367"/>
      <c r="S61" s="366" t="s">
        <v>0</v>
      </c>
      <c r="T61" s="366"/>
      <c r="U61" s="366"/>
      <c r="V61" s="366"/>
      <c r="W61" s="366"/>
      <c r="X61" s="157" t="s">
        <v>14</v>
      </c>
      <c r="Y61" s="53"/>
      <c r="Z61" s="54"/>
      <c r="AA61" s="175" t="s">
        <v>608</v>
      </c>
      <c r="AB61" s="367"/>
      <c r="AC61" s="367"/>
      <c r="AD61" s="366" t="s">
        <v>0</v>
      </c>
      <c r="AE61" s="366"/>
      <c r="AF61" s="366"/>
      <c r="AG61" s="366"/>
      <c r="AH61" s="366"/>
      <c r="AI61" s="157" t="s">
        <v>14</v>
      </c>
      <c r="AJ61" s="129"/>
      <c r="AK61" s="54"/>
      <c r="AL61" s="175" t="s">
        <v>608</v>
      </c>
      <c r="AM61" s="367"/>
      <c r="AN61" s="367"/>
      <c r="AO61" s="366" t="s">
        <v>0</v>
      </c>
      <c r="AP61" s="366"/>
      <c r="AQ61" s="366"/>
      <c r="AR61" s="366"/>
      <c r="AS61" s="366"/>
      <c r="AT61" s="157" t="s">
        <v>14</v>
      </c>
      <c r="AU61" s="53"/>
    </row>
    <row r="62" spans="1:47" x14ac:dyDescent="0.2">
      <c r="A62" s="212"/>
      <c r="B62" s="204"/>
      <c r="C62" s="205"/>
      <c r="D62" s="54"/>
      <c r="E62" s="408"/>
      <c r="F62" s="408"/>
      <c r="G62" s="408"/>
      <c r="H62" s="408"/>
      <c r="I62" s="408"/>
      <c r="J62" s="408"/>
      <c r="K62" s="408"/>
      <c r="L62" s="408"/>
      <c r="M62" s="408"/>
      <c r="N62" s="154"/>
      <c r="O62" s="54"/>
      <c r="P62" s="175" t="s">
        <v>189</v>
      </c>
      <c r="Q62" s="92"/>
      <c r="R62" s="92"/>
      <c r="S62" s="366" t="s">
        <v>0</v>
      </c>
      <c r="T62" s="366"/>
      <c r="U62" s="366"/>
      <c r="V62" s="158"/>
      <c r="W62" s="366"/>
      <c r="X62" s="157" t="s">
        <v>41</v>
      </c>
      <c r="Y62" s="53"/>
      <c r="Z62" s="54"/>
      <c r="AA62" s="175" t="s">
        <v>189</v>
      </c>
      <c r="AB62" s="367"/>
      <c r="AC62" s="367"/>
      <c r="AD62" s="366" t="s">
        <v>0</v>
      </c>
      <c r="AE62" s="366"/>
      <c r="AF62" s="366"/>
      <c r="AG62" s="158"/>
      <c r="AH62" s="366"/>
      <c r="AI62" s="157" t="s">
        <v>41</v>
      </c>
      <c r="AJ62" s="129"/>
      <c r="AK62" s="54"/>
      <c r="AL62" s="175" t="s">
        <v>189</v>
      </c>
      <c r="AM62" s="367"/>
      <c r="AN62" s="367"/>
      <c r="AO62" s="366" t="s">
        <v>0</v>
      </c>
      <c r="AP62" s="366"/>
      <c r="AQ62" s="366"/>
      <c r="AR62" s="158"/>
      <c r="AS62" s="366"/>
      <c r="AT62" s="157" t="s">
        <v>41</v>
      </c>
      <c r="AU62" s="53"/>
    </row>
    <row r="63" spans="1:47" x14ac:dyDescent="0.2">
      <c r="A63" s="212"/>
      <c r="B63" s="204"/>
      <c r="C63" s="205"/>
      <c r="D63" s="54"/>
      <c r="E63" s="408"/>
      <c r="F63" s="408"/>
      <c r="G63" s="408"/>
      <c r="H63" s="408"/>
      <c r="I63" s="408"/>
      <c r="J63" s="408"/>
      <c r="K63" s="408"/>
      <c r="L63" s="408"/>
      <c r="M63" s="408"/>
      <c r="N63" s="154"/>
      <c r="O63" s="54"/>
      <c r="P63" s="175" t="s">
        <v>336</v>
      </c>
      <c r="Q63" s="92"/>
      <c r="R63" s="92"/>
      <c r="S63" s="92"/>
      <c r="U63" s="366" t="s">
        <v>0</v>
      </c>
      <c r="V63" s="170"/>
      <c r="W63" s="366"/>
      <c r="X63" s="157" t="s">
        <v>56</v>
      </c>
      <c r="Y63" s="53"/>
      <c r="Z63" s="54"/>
      <c r="AA63" s="175" t="s">
        <v>336</v>
      </c>
      <c r="AB63" s="367"/>
      <c r="AC63" s="367"/>
      <c r="AD63" s="367"/>
      <c r="AF63" s="366" t="s">
        <v>0</v>
      </c>
      <c r="AG63" s="170"/>
      <c r="AH63" s="366"/>
      <c r="AI63" s="157" t="s">
        <v>56</v>
      </c>
      <c r="AJ63" s="129"/>
      <c r="AK63" s="54"/>
      <c r="AL63" s="175" t="s">
        <v>336</v>
      </c>
      <c r="AM63" s="367"/>
      <c r="AN63" s="367"/>
      <c r="AO63" s="367"/>
      <c r="AQ63" s="366" t="s">
        <v>0</v>
      </c>
      <c r="AR63" s="170"/>
      <c r="AS63" s="366"/>
      <c r="AT63" s="157" t="s">
        <v>56</v>
      </c>
      <c r="AU63" s="53"/>
    </row>
    <row r="64" spans="1:47" ht="6" customHeight="1" x14ac:dyDescent="0.2">
      <c r="A64" s="224"/>
      <c r="B64" s="225"/>
      <c r="C64" s="226"/>
      <c r="D64" s="66"/>
      <c r="E64" s="64"/>
      <c r="F64" s="64"/>
      <c r="G64" s="64"/>
      <c r="H64" s="64"/>
      <c r="I64" s="64"/>
      <c r="J64" s="64"/>
      <c r="K64" s="64"/>
      <c r="L64" s="64"/>
      <c r="M64" s="64"/>
      <c r="N64" s="65"/>
      <c r="O64" s="66"/>
      <c r="P64" s="64"/>
      <c r="Q64" s="64"/>
      <c r="R64" s="64"/>
      <c r="S64" s="64"/>
      <c r="T64" s="64"/>
      <c r="U64" s="64"/>
      <c r="V64" s="64"/>
      <c r="W64" s="64"/>
      <c r="X64" s="227"/>
      <c r="Y64" s="65"/>
      <c r="Z64" s="66"/>
      <c r="AA64" s="64"/>
      <c r="AB64" s="64"/>
      <c r="AC64" s="64"/>
      <c r="AD64" s="64"/>
      <c r="AE64" s="64"/>
      <c r="AF64" s="64"/>
      <c r="AG64" s="64"/>
      <c r="AH64" s="64"/>
      <c r="AI64" s="227"/>
      <c r="AJ64" s="65"/>
      <c r="AK64" s="66"/>
      <c r="AL64" s="64"/>
      <c r="AM64" s="64"/>
      <c r="AN64" s="64"/>
      <c r="AO64" s="64"/>
      <c r="AP64" s="64"/>
      <c r="AQ64" s="64"/>
      <c r="AR64" s="64"/>
      <c r="AS64" s="64"/>
      <c r="AT64" s="227"/>
      <c r="AU64" s="65"/>
    </row>
    <row r="65" spans="1:47" ht="6" customHeight="1" x14ac:dyDescent="0.2">
      <c r="A65" s="220"/>
      <c r="B65" s="221"/>
      <c r="C65" s="222"/>
      <c r="D65" s="78"/>
      <c r="E65" s="76"/>
      <c r="F65" s="76"/>
      <c r="G65" s="76"/>
      <c r="H65" s="76"/>
      <c r="I65" s="76"/>
      <c r="J65" s="76"/>
      <c r="K65" s="76"/>
      <c r="L65" s="76"/>
      <c r="M65" s="76"/>
      <c r="N65" s="77"/>
      <c r="O65" s="78"/>
      <c r="P65" s="76"/>
      <c r="Q65" s="76"/>
      <c r="R65" s="76"/>
      <c r="S65" s="76"/>
      <c r="T65" s="76"/>
      <c r="U65" s="76"/>
      <c r="V65" s="76"/>
      <c r="W65" s="76"/>
      <c r="X65" s="223"/>
      <c r="Y65" s="77"/>
      <c r="Z65" s="78"/>
      <c r="AA65" s="76"/>
      <c r="AB65" s="76"/>
      <c r="AC65" s="76"/>
      <c r="AD65" s="76"/>
      <c r="AE65" s="76"/>
      <c r="AF65" s="76"/>
      <c r="AG65" s="76"/>
      <c r="AH65" s="76"/>
      <c r="AI65" s="223"/>
      <c r="AJ65" s="77"/>
      <c r="AK65" s="78"/>
      <c r="AL65" s="76"/>
      <c r="AM65" s="76"/>
      <c r="AN65" s="76"/>
      <c r="AO65" s="76"/>
      <c r="AP65" s="76"/>
      <c r="AQ65" s="76"/>
      <c r="AR65" s="76"/>
      <c r="AS65" s="76"/>
      <c r="AT65" s="223"/>
      <c r="AU65" s="77"/>
    </row>
    <row r="66" spans="1:47" ht="11.25" customHeight="1" x14ac:dyDescent="0.2">
      <c r="A66" s="212"/>
      <c r="B66" s="204">
        <v>136</v>
      </c>
      <c r="C66" s="205"/>
      <c r="D66" s="54"/>
      <c r="E66" s="408" t="str">
        <f ca="1">VLOOKUP(INDIRECT(ADDRESS(ROW(),COLUMN()-3)),Language_Translations,MATCH(Language_Selected,Language_Options,0),FALSE)</f>
        <v>Est-ce que, la nuit dernière, quelqu'un a dormi sous cette moustiquaire ?</v>
      </c>
      <c r="F66" s="408"/>
      <c r="G66" s="408"/>
      <c r="H66" s="408"/>
      <c r="I66" s="408"/>
      <c r="J66" s="408"/>
      <c r="K66" s="408"/>
      <c r="L66" s="408"/>
      <c r="M66" s="408"/>
      <c r="N66" s="154"/>
      <c r="O66" s="54"/>
      <c r="P66" s="52" t="s">
        <v>264</v>
      </c>
      <c r="Q66" s="52"/>
      <c r="R66" s="156" t="s">
        <v>0</v>
      </c>
      <c r="S66" s="170"/>
      <c r="T66" s="158"/>
      <c r="U66" s="156"/>
      <c r="V66" s="156"/>
      <c r="W66" s="156"/>
      <c r="X66" s="157" t="s">
        <v>42</v>
      </c>
      <c r="Y66" s="53"/>
      <c r="Z66" s="54"/>
      <c r="AA66" s="52" t="s">
        <v>264</v>
      </c>
      <c r="AB66" s="52"/>
      <c r="AC66" s="156" t="s">
        <v>0</v>
      </c>
      <c r="AD66" s="170"/>
      <c r="AE66" s="158"/>
      <c r="AF66" s="156"/>
      <c r="AG66" s="156"/>
      <c r="AH66" s="156"/>
      <c r="AI66" s="157" t="s">
        <v>42</v>
      </c>
      <c r="AJ66" s="129"/>
      <c r="AK66" s="54"/>
      <c r="AL66" s="52" t="s">
        <v>264</v>
      </c>
      <c r="AM66" s="52"/>
      <c r="AN66" s="156" t="s">
        <v>0</v>
      </c>
      <c r="AO66" s="170"/>
      <c r="AP66" s="158"/>
      <c r="AQ66" s="156"/>
      <c r="AR66" s="156"/>
      <c r="AS66" s="156"/>
      <c r="AT66" s="157" t="s">
        <v>42</v>
      </c>
      <c r="AU66" s="53"/>
    </row>
    <row r="67" spans="1:47" x14ac:dyDescent="0.2">
      <c r="A67" s="212"/>
      <c r="B67" s="381" t="s">
        <v>81</v>
      </c>
      <c r="C67" s="205"/>
      <c r="D67" s="54"/>
      <c r="E67" s="408"/>
      <c r="F67" s="408"/>
      <c r="G67" s="408"/>
      <c r="H67" s="408"/>
      <c r="I67" s="408"/>
      <c r="J67" s="408"/>
      <c r="K67" s="408"/>
      <c r="L67" s="408"/>
      <c r="M67" s="408"/>
      <c r="N67" s="154"/>
      <c r="O67" s="54"/>
      <c r="P67" s="52" t="s">
        <v>265</v>
      </c>
      <c r="Q67" s="52"/>
      <c r="R67" s="156" t="s">
        <v>0</v>
      </c>
      <c r="S67" s="170"/>
      <c r="T67" s="156"/>
      <c r="U67" s="156"/>
      <c r="V67" s="156"/>
      <c r="W67" s="156"/>
      <c r="X67" s="157" t="s">
        <v>43</v>
      </c>
      <c r="Y67" s="53"/>
      <c r="Z67" s="54"/>
      <c r="AA67" s="52" t="s">
        <v>265</v>
      </c>
      <c r="AB67" s="52"/>
      <c r="AC67" s="156" t="s">
        <v>0</v>
      </c>
      <c r="AD67" s="170"/>
      <c r="AE67" s="156"/>
      <c r="AF67" s="156"/>
      <c r="AG67" s="156"/>
      <c r="AH67" s="156"/>
      <c r="AI67" s="157" t="s">
        <v>43</v>
      </c>
      <c r="AJ67" s="129"/>
      <c r="AK67" s="54"/>
      <c r="AL67" s="52" t="s">
        <v>265</v>
      </c>
      <c r="AM67" s="52"/>
      <c r="AN67" s="156" t="s">
        <v>0</v>
      </c>
      <c r="AO67" s="170"/>
      <c r="AP67" s="156"/>
      <c r="AQ67" s="156"/>
      <c r="AR67" s="156"/>
      <c r="AS67" s="156"/>
      <c r="AT67" s="157" t="s">
        <v>43</v>
      </c>
      <c r="AU67" s="53"/>
    </row>
    <row r="68" spans="1:47" x14ac:dyDescent="0.2">
      <c r="A68" s="212"/>
      <c r="B68" s="204"/>
      <c r="C68" s="205"/>
      <c r="D68" s="54"/>
      <c r="E68" s="408"/>
      <c r="F68" s="408"/>
      <c r="G68" s="408"/>
      <c r="H68" s="408"/>
      <c r="I68" s="408"/>
      <c r="J68" s="408"/>
      <c r="K68" s="408"/>
      <c r="L68" s="408"/>
      <c r="M68" s="408"/>
      <c r="N68" s="154"/>
      <c r="O68" s="54"/>
      <c r="P68" s="52"/>
      <c r="Q68" s="52"/>
      <c r="R68" s="52"/>
      <c r="S68" s="52"/>
      <c r="T68" s="52"/>
      <c r="U68" s="52"/>
      <c r="V68" s="115" t="s">
        <v>433</v>
      </c>
      <c r="W68" s="52"/>
      <c r="X68" s="115"/>
      <c r="Y68" s="53"/>
      <c r="Z68" s="54"/>
      <c r="AA68" s="52"/>
      <c r="AB68" s="52"/>
      <c r="AC68" s="52"/>
      <c r="AD68" s="52"/>
      <c r="AE68" s="52"/>
      <c r="AF68" s="52"/>
      <c r="AG68" s="115" t="s">
        <v>433</v>
      </c>
      <c r="AH68" s="52"/>
      <c r="AI68" s="115"/>
      <c r="AJ68" s="129"/>
      <c r="AK68" s="54"/>
      <c r="AL68" s="52"/>
      <c r="AM68" s="52"/>
      <c r="AN68" s="52"/>
      <c r="AO68" s="52"/>
      <c r="AP68" s="52"/>
      <c r="AQ68" s="52"/>
      <c r="AR68" s="115" t="s">
        <v>433</v>
      </c>
      <c r="AS68" s="52"/>
      <c r="AT68" s="115"/>
      <c r="AU68" s="53"/>
    </row>
    <row r="69" spans="1:47" x14ac:dyDescent="0.2">
      <c r="A69" s="212"/>
      <c r="B69" s="204"/>
      <c r="C69" s="205"/>
      <c r="D69" s="54"/>
      <c r="E69" s="408"/>
      <c r="F69" s="408"/>
      <c r="G69" s="408"/>
      <c r="H69" s="408"/>
      <c r="I69" s="408"/>
      <c r="J69" s="408"/>
      <c r="K69" s="408"/>
      <c r="L69" s="408"/>
      <c r="M69" s="408"/>
      <c r="N69" s="154"/>
      <c r="O69" s="54"/>
      <c r="P69" s="52" t="s">
        <v>415</v>
      </c>
      <c r="Q69" s="52"/>
      <c r="R69" s="52"/>
      <c r="S69" s="52"/>
      <c r="T69" s="156" t="s">
        <v>0</v>
      </c>
      <c r="U69" s="170"/>
      <c r="V69" s="156"/>
      <c r="W69" s="156"/>
      <c r="X69" s="157" t="s">
        <v>73</v>
      </c>
      <c r="Y69" s="53"/>
      <c r="Z69" s="54"/>
      <c r="AA69" s="52" t="s">
        <v>415</v>
      </c>
      <c r="AB69" s="52"/>
      <c r="AC69" s="52"/>
      <c r="AD69" s="52"/>
      <c r="AE69" s="156" t="s">
        <v>0</v>
      </c>
      <c r="AF69" s="170"/>
      <c r="AG69" s="156"/>
      <c r="AH69" s="156"/>
      <c r="AI69" s="157" t="s">
        <v>73</v>
      </c>
      <c r="AJ69" s="129"/>
      <c r="AK69" s="54"/>
      <c r="AL69" s="52" t="s">
        <v>415</v>
      </c>
      <c r="AM69" s="52"/>
      <c r="AN69" s="52"/>
      <c r="AO69" s="52"/>
      <c r="AP69" s="156" t="s">
        <v>0</v>
      </c>
      <c r="AQ69" s="170"/>
      <c r="AR69" s="156"/>
      <c r="AS69" s="156"/>
      <c r="AT69" s="157" t="s">
        <v>73</v>
      </c>
      <c r="AU69" s="53"/>
    </row>
    <row r="70" spans="1:47" ht="6" customHeight="1" x14ac:dyDescent="0.2">
      <c r="A70" s="224"/>
      <c r="B70" s="225"/>
      <c r="C70" s="226"/>
      <c r="D70" s="66"/>
      <c r="E70" s="64"/>
      <c r="F70" s="64"/>
      <c r="G70" s="64"/>
      <c r="H70" s="64"/>
      <c r="I70" s="64"/>
      <c r="J70" s="64"/>
      <c r="K70" s="64"/>
      <c r="L70" s="64"/>
      <c r="M70" s="64"/>
      <c r="N70" s="65"/>
      <c r="O70" s="66"/>
      <c r="P70" s="64"/>
      <c r="Q70" s="64"/>
      <c r="R70" s="64"/>
      <c r="S70" s="64"/>
      <c r="T70" s="64"/>
      <c r="U70" s="64"/>
      <c r="V70" s="64"/>
      <c r="W70" s="64"/>
      <c r="X70" s="227"/>
      <c r="Y70" s="65"/>
      <c r="Z70" s="66"/>
      <c r="AA70" s="64"/>
      <c r="AB70" s="64"/>
      <c r="AC70" s="64"/>
      <c r="AD70" s="64"/>
      <c r="AE70" s="64"/>
      <c r="AF70" s="64"/>
      <c r="AG70" s="64"/>
      <c r="AH70" s="64"/>
      <c r="AI70" s="227"/>
      <c r="AJ70" s="65"/>
      <c r="AK70" s="66"/>
      <c r="AL70" s="64"/>
      <c r="AM70" s="64"/>
      <c r="AN70" s="64"/>
      <c r="AO70" s="64"/>
      <c r="AP70" s="64"/>
      <c r="AQ70" s="64"/>
      <c r="AR70" s="64"/>
      <c r="AS70" s="64"/>
      <c r="AT70" s="227"/>
      <c r="AU70" s="65"/>
    </row>
    <row r="71" spans="1:47" ht="6" customHeight="1" x14ac:dyDescent="0.2">
      <c r="A71" s="220"/>
      <c r="B71" s="221"/>
      <c r="C71" s="222"/>
      <c r="D71" s="78"/>
      <c r="E71" s="76"/>
      <c r="F71" s="76"/>
      <c r="G71" s="76"/>
      <c r="H71" s="76"/>
      <c r="I71" s="76"/>
      <c r="J71" s="76"/>
      <c r="K71" s="76"/>
      <c r="L71" s="76"/>
      <c r="M71" s="76"/>
      <c r="N71" s="77"/>
      <c r="O71" s="78"/>
      <c r="P71" s="76"/>
      <c r="Q71" s="76"/>
      <c r="R71" s="76"/>
      <c r="S71" s="76"/>
      <c r="T71" s="121"/>
      <c r="U71" s="121"/>
      <c r="V71" s="121"/>
      <c r="W71" s="121"/>
      <c r="X71" s="228"/>
      <c r="Y71" s="122"/>
      <c r="Z71" s="229"/>
      <c r="AA71" s="76"/>
      <c r="AB71" s="76"/>
      <c r="AC71" s="76"/>
      <c r="AD71" s="76"/>
      <c r="AE71" s="121"/>
      <c r="AF71" s="121"/>
      <c r="AG71" s="121"/>
      <c r="AH71" s="121"/>
      <c r="AI71" s="228"/>
      <c r="AJ71" s="122"/>
      <c r="AK71" s="229"/>
      <c r="AL71" s="76"/>
      <c r="AM71" s="76"/>
      <c r="AN71" s="76"/>
      <c r="AO71" s="76"/>
      <c r="AP71" s="121"/>
      <c r="AQ71" s="121"/>
      <c r="AR71" s="121"/>
      <c r="AS71" s="121"/>
      <c r="AT71" s="228"/>
      <c r="AU71" s="122"/>
    </row>
    <row r="72" spans="1:47" ht="11.25" customHeight="1" x14ac:dyDescent="0.2">
      <c r="A72" s="212"/>
      <c r="B72" s="204">
        <v>137</v>
      </c>
      <c r="C72" s="205"/>
      <c r="D72" s="54"/>
      <c r="E72" s="408" t="str">
        <f ca="1">VLOOKUP(INDIRECT(ADDRESS(ROW(),COLUMN()-3)),Language_Translations,MATCH(Language_Selected,Language_Options,0),FALSE)</f>
        <v>Qui a dormi sous cette moustiquaire la nuit dernière ?</v>
      </c>
      <c r="F72" s="408"/>
      <c r="G72" s="408"/>
      <c r="H72" s="408"/>
      <c r="I72" s="408"/>
      <c r="J72" s="408"/>
      <c r="K72" s="408"/>
      <c r="L72" s="408"/>
      <c r="M72" s="408"/>
      <c r="N72" s="154"/>
      <c r="O72" s="54"/>
      <c r="P72" s="52"/>
      <c r="Q72" s="52"/>
      <c r="R72" s="52"/>
      <c r="S72" s="52"/>
      <c r="T72" s="52"/>
      <c r="U72" s="52"/>
      <c r="V72" s="52"/>
      <c r="W72" s="52"/>
      <c r="X72" s="115"/>
      <c r="Y72" s="53"/>
      <c r="Z72" s="54"/>
      <c r="AA72" s="52"/>
      <c r="AB72" s="52"/>
      <c r="AC72" s="52"/>
      <c r="AD72" s="52"/>
      <c r="AE72" s="52"/>
      <c r="AF72" s="52"/>
      <c r="AG72" s="52"/>
      <c r="AH72" s="52"/>
      <c r="AI72" s="115"/>
      <c r="AJ72" s="53"/>
      <c r="AK72" s="54"/>
      <c r="AL72" s="52"/>
      <c r="AM72" s="52"/>
      <c r="AN72" s="52"/>
      <c r="AO72" s="52"/>
      <c r="AP72" s="52"/>
      <c r="AQ72" s="52"/>
      <c r="AR72" s="52"/>
      <c r="AS72" s="52"/>
      <c r="AT72" s="115"/>
      <c r="AU72" s="53"/>
    </row>
    <row r="73" spans="1:47" x14ac:dyDescent="0.2">
      <c r="A73" s="212"/>
      <c r="B73" s="381" t="s">
        <v>81</v>
      </c>
      <c r="C73" s="205"/>
      <c r="D73" s="54"/>
      <c r="E73" s="408"/>
      <c r="F73" s="408"/>
      <c r="G73" s="408"/>
      <c r="H73" s="408"/>
      <c r="I73" s="408"/>
      <c r="J73" s="408"/>
      <c r="K73" s="408"/>
      <c r="L73" s="408"/>
      <c r="M73" s="408"/>
      <c r="N73" s="154"/>
      <c r="O73" s="54"/>
      <c r="P73" s="52"/>
      <c r="Q73" s="52"/>
      <c r="R73" s="52"/>
      <c r="S73" s="52"/>
      <c r="T73" s="124"/>
      <c r="U73" s="124"/>
      <c r="V73" s="124"/>
      <c r="W73" s="124"/>
      <c r="X73" s="210"/>
      <c r="Y73" s="129"/>
      <c r="Z73" s="155"/>
      <c r="AA73" s="52"/>
      <c r="AB73" s="52"/>
      <c r="AC73" s="52"/>
      <c r="AD73" s="52"/>
      <c r="AE73" s="124"/>
      <c r="AF73" s="124"/>
      <c r="AG73" s="124"/>
      <c r="AH73" s="124"/>
      <c r="AI73" s="210"/>
      <c r="AJ73" s="129"/>
      <c r="AK73" s="155"/>
      <c r="AL73" s="52"/>
      <c r="AM73" s="52"/>
      <c r="AN73" s="52"/>
      <c r="AO73" s="52"/>
      <c r="AP73" s="124"/>
      <c r="AQ73" s="124"/>
      <c r="AR73" s="124"/>
      <c r="AS73" s="124"/>
      <c r="AT73" s="210"/>
      <c r="AU73" s="129"/>
    </row>
    <row r="74" spans="1:47" x14ac:dyDescent="0.2">
      <c r="A74" s="212"/>
      <c r="B74" s="204"/>
      <c r="C74" s="205"/>
      <c r="D74" s="54"/>
      <c r="E74" s="408"/>
      <c r="F74" s="408"/>
      <c r="G74" s="408"/>
      <c r="H74" s="408"/>
      <c r="I74" s="408"/>
      <c r="J74" s="408"/>
      <c r="K74" s="408"/>
      <c r="L74" s="408"/>
      <c r="M74" s="408"/>
      <c r="N74" s="154"/>
      <c r="O74" s="54"/>
      <c r="P74" s="424" t="s">
        <v>174</v>
      </c>
      <c r="Q74" s="424"/>
      <c r="R74" s="52"/>
      <c r="S74" s="128"/>
      <c r="T74" s="128"/>
      <c r="U74" s="128"/>
      <c r="V74" s="128"/>
      <c r="W74" s="128"/>
      <c r="X74" s="227"/>
      <c r="Y74" s="53"/>
      <c r="Z74" s="54"/>
      <c r="AA74" s="424" t="s">
        <v>174</v>
      </c>
      <c r="AB74" s="424"/>
      <c r="AC74" s="52"/>
      <c r="AD74" s="128"/>
      <c r="AE74" s="128"/>
      <c r="AF74" s="128"/>
      <c r="AG74" s="128"/>
      <c r="AH74" s="128"/>
      <c r="AI74" s="227"/>
      <c r="AJ74" s="129"/>
      <c r="AK74" s="54"/>
      <c r="AL74" s="424" t="s">
        <v>174</v>
      </c>
      <c r="AM74" s="424"/>
      <c r="AN74" s="52"/>
      <c r="AO74" s="128"/>
      <c r="AP74" s="128"/>
      <c r="AQ74" s="128"/>
      <c r="AR74" s="128"/>
      <c r="AS74" s="128"/>
      <c r="AT74" s="227"/>
      <c r="AU74" s="129"/>
    </row>
    <row r="75" spans="1:47" x14ac:dyDescent="0.2">
      <c r="A75" s="212"/>
      <c r="B75" s="204"/>
      <c r="C75" s="205"/>
      <c r="D75" s="54"/>
      <c r="E75" s="382" t="s">
        <v>515</v>
      </c>
      <c r="F75" s="382"/>
      <c r="G75" s="382"/>
      <c r="H75" s="382"/>
      <c r="I75" s="382"/>
      <c r="J75" s="382"/>
      <c r="K75" s="382"/>
      <c r="L75" s="382"/>
      <c r="M75" s="382"/>
      <c r="N75" s="154"/>
      <c r="O75" s="54"/>
      <c r="P75" s="52"/>
      <c r="Q75" s="52"/>
      <c r="R75" s="52"/>
      <c r="S75" s="52"/>
      <c r="T75" s="52"/>
      <c r="U75" s="52"/>
      <c r="V75" s="52"/>
      <c r="W75" s="52"/>
      <c r="X75" s="115"/>
      <c r="Y75" s="53"/>
      <c r="Z75" s="54"/>
      <c r="AA75" s="52"/>
      <c r="AB75" s="52"/>
      <c r="AC75" s="52"/>
      <c r="AD75" s="52"/>
      <c r="AE75" s="52"/>
      <c r="AF75" s="52"/>
      <c r="AG75" s="52"/>
      <c r="AH75" s="52"/>
      <c r="AI75" s="115"/>
      <c r="AJ75" s="53"/>
      <c r="AK75" s="54"/>
      <c r="AL75" s="52"/>
      <c r="AM75" s="52"/>
      <c r="AN75" s="52"/>
      <c r="AO75" s="52"/>
      <c r="AP75" s="52"/>
      <c r="AQ75" s="52"/>
      <c r="AR75" s="52"/>
      <c r="AS75" s="52"/>
      <c r="AT75" s="115"/>
      <c r="AU75" s="53"/>
    </row>
    <row r="76" spans="1:47" x14ac:dyDescent="0.2">
      <c r="A76" s="212"/>
      <c r="B76" s="204"/>
      <c r="C76" s="205"/>
      <c r="D76" s="54"/>
      <c r="E76" s="382"/>
      <c r="F76" s="382"/>
      <c r="G76" s="382"/>
      <c r="H76" s="382"/>
      <c r="I76" s="382"/>
      <c r="J76" s="382"/>
      <c r="K76" s="382"/>
      <c r="L76" s="382"/>
      <c r="M76" s="382"/>
      <c r="N76" s="154"/>
      <c r="O76" s="54"/>
      <c r="P76" s="52" t="s">
        <v>434</v>
      </c>
      <c r="Q76" s="52"/>
      <c r="R76" s="52"/>
      <c r="S76" s="52"/>
      <c r="T76" s="52"/>
      <c r="U76" s="78"/>
      <c r="V76" s="77"/>
      <c r="W76" s="78"/>
      <c r="X76" s="213"/>
      <c r="Y76" s="53"/>
      <c r="Z76" s="54"/>
      <c r="AA76" s="52" t="s">
        <v>434</v>
      </c>
      <c r="AB76" s="52"/>
      <c r="AC76" s="52"/>
      <c r="AD76" s="52"/>
      <c r="AE76" s="52"/>
      <c r="AF76" s="78"/>
      <c r="AG76" s="77"/>
      <c r="AH76" s="78"/>
      <c r="AI76" s="213"/>
      <c r="AJ76" s="53"/>
      <c r="AK76" s="54"/>
      <c r="AL76" s="52" t="s">
        <v>434</v>
      </c>
      <c r="AM76" s="52"/>
      <c r="AN76" s="52"/>
      <c r="AO76" s="52"/>
      <c r="AP76" s="52"/>
      <c r="AQ76" s="78"/>
      <c r="AR76" s="77"/>
      <c r="AS76" s="78"/>
      <c r="AT76" s="213"/>
      <c r="AU76" s="53"/>
    </row>
    <row r="77" spans="1:47" x14ac:dyDescent="0.2">
      <c r="A77" s="212"/>
      <c r="B77" s="204"/>
      <c r="C77" s="205"/>
      <c r="D77" s="54"/>
      <c r="E77" s="382"/>
      <c r="F77" s="382"/>
      <c r="G77" s="382"/>
      <c r="H77" s="382"/>
      <c r="I77" s="382"/>
      <c r="J77" s="382"/>
      <c r="K77" s="382"/>
      <c r="L77" s="382"/>
      <c r="M77" s="382"/>
      <c r="N77" s="154"/>
      <c r="O77" s="54"/>
      <c r="P77" s="124"/>
      <c r="Q77" s="52" t="s">
        <v>435</v>
      </c>
      <c r="R77" s="52"/>
      <c r="S77" s="156" t="s">
        <v>0</v>
      </c>
      <c r="T77" s="170"/>
      <c r="U77" s="66"/>
      <c r="V77" s="65"/>
      <c r="W77" s="66"/>
      <c r="X77" s="214"/>
      <c r="Y77" s="53"/>
      <c r="Z77" s="54"/>
      <c r="AA77" s="124"/>
      <c r="AB77" s="52" t="s">
        <v>435</v>
      </c>
      <c r="AC77" s="52"/>
      <c r="AD77" s="156" t="s">
        <v>0</v>
      </c>
      <c r="AE77" s="170"/>
      <c r="AF77" s="66"/>
      <c r="AG77" s="65"/>
      <c r="AH77" s="66"/>
      <c r="AI77" s="214"/>
      <c r="AJ77" s="53"/>
      <c r="AK77" s="54"/>
      <c r="AL77" s="124"/>
      <c r="AM77" s="52" t="s">
        <v>199</v>
      </c>
      <c r="AN77" s="52"/>
      <c r="AO77" s="156" t="s">
        <v>0</v>
      </c>
      <c r="AP77" s="170"/>
      <c r="AQ77" s="66"/>
      <c r="AR77" s="65"/>
      <c r="AS77" s="66"/>
      <c r="AT77" s="214"/>
      <c r="AU77" s="53"/>
    </row>
    <row r="78" spans="1:47" ht="6" customHeight="1" x14ac:dyDescent="0.2">
      <c r="A78" s="212"/>
      <c r="B78" s="204"/>
      <c r="C78" s="205"/>
      <c r="D78" s="54"/>
      <c r="E78" s="382"/>
      <c r="F78" s="382"/>
      <c r="G78" s="382"/>
      <c r="H78" s="382"/>
      <c r="I78" s="382"/>
      <c r="J78" s="382"/>
      <c r="K78" s="382"/>
      <c r="L78" s="382"/>
      <c r="M78" s="382"/>
      <c r="N78" s="53"/>
      <c r="O78" s="230"/>
      <c r="P78" s="231"/>
      <c r="Q78" s="231"/>
      <c r="R78" s="231"/>
      <c r="S78" s="231"/>
      <c r="T78" s="231"/>
      <c r="U78" s="231"/>
      <c r="V78" s="231"/>
      <c r="W78" s="231"/>
      <c r="X78" s="232"/>
      <c r="Y78" s="233"/>
      <c r="Z78" s="230"/>
      <c r="AA78" s="231"/>
      <c r="AB78" s="231"/>
      <c r="AC78" s="231"/>
      <c r="AD78" s="231"/>
      <c r="AE78" s="231"/>
      <c r="AF78" s="231"/>
      <c r="AG78" s="231"/>
      <c r="AH78" s="231"/>
      <c r="AI78" s="232"/>
      <c r="AJ78" s="233"/>
      <c r="AK78" s="230"/>
      <c r="AL78" s="231"/>
      <c r="AM78" s="231"/>
      <c r="AN78" s="231"/>
      <c r="AO78" s="231"/>
      <c r="AP78" s="231"/>
      <c r="AQ78" s="231"/>
      <c r="AR78" s="231"/>
      <c r="AS78" s="231"/>
      <c r="AT78" s="232"/>
      <c r="AU78" s="233"/>
    </row>
    <row r="79" spans="1:47" ht="6" customHeight="1" x14ac:dyDescent="0.2">
      <c r="A79" s="212"/>
      <c r="B79" s="204"/>
      <c r="C79" s="205"/>
      <c r="D79" s="54"/>
      <c r="E79" s="382"/>
      <c r="F79" s="382"/>
      <c r="G79" s="382"/>
      <c r="H79" s="382"/>
      <c r="I79" s="382"/>
      <c r="J79" s="382"/>
      <c r="K79" s="382"/>
      <c r="L79" s="382"/>
      <c r="M79" s="382"/>
      <c r="N79" s="53"/>
      <c r="O79" s="234"/>
      <c r="P79" s="235"/>
      <c r="Q79" s="235"/>
      <c r="R79" s="235"/>
      <c r="S79" s="235"/>
      <c r="T79" s="235"/>
      <c r="U79" s="235"/>
      <c r="V79" s="235"/>
      <c r="W79" s="235"/>
      <c r="X79" s="236"/>
      <c r="Y79" s="237"/>
      <c r="Z79" s="234"/>
      <c r="AA79" s="235"/>
      <c r="AB79" s="235"/>
      <c r="AC79" s="235"/>
      <c r="AD79" s="235"/>
      <c r="AE79" s="235"/>
      <c r="AF79" s="235"/>
      <c r="AG79" s="235"/>
      <c r="AH79" s="235"/>
      <c r="AI79" s="236"/>
      <c r="AJ79" s="238"/>
      <c r="AK79" s="234"/>
      <c r="AL79" s="235"/>
      <c r="AM79" s="235"/>
      <c r="AN79" s="235"/>
      <c r="AO79" s="235"/>
      <c r="AP79" s="235"/>
      <c r="AQ79" s="235"/>
      <c r="AR79" s="235"/>
      <c r="AS79" s="235"/>
      <c r="AT79" s="236"/>
      <c r="AU79" s="238"/>
    </row>
    <row r="80" spans="1:47" x14ac:dyDescent="0.2">
      <c r="A80" s="212"/>
      <c r="B80" s="204"/>
      <c r="C80" s="205"/>
      <c r="D80" s="54"/>
      <c r="E80" s="124"/>
      <c r="F80" s="124"/>
      <c r="G80" s="124"/>
      <c r="H80" s="124"/>
      <c r="I80" s="124"/>
      <c r="J80" s="124"/>
      <c r="K80" s="124"/>
      <c r="L80" s="124"/>
      <c r="M80" s="124"/>
      <c r="N80" s="53"/>
      <c r="O80" s="54"/>
      <c r="P80" s="424" t="s">
        <v>174</v>
      </c>
      <c r="Q80" s="424"/>
      <c r="R80" s="52"/>
      <c r="S80" s="128"/>
      <c r="T80" s="128"/>
      <c r="U80" s="128"/>
      <c r="V80" s="128"/>
      <c r="W80" s="128"/>
      <c r="X80" s="227"/>
      <c r="Y80" s="53"/>
      <c r="Z80" s="54"/>
      <c r="AA80" s="424" t="s">
        <v>174</v>
      </c>
      <c r="AB80" s="424"/>
      <c r="AC80" s="52"/>
      <c r="AD80" s="128"/>
      <c r="AE80" s="128"/>
      <c r="AF80" s="128"/>
      <c r="AG80" s="128"/>
      <c r="AH80" s="128"/>
      <c r="AI80" s="227"/>
      <c r="AJ80" s="129"/>
      <c r="AK80" s="54"/>
      <c r="AL80" s="424" t="s">
        <v>174</v>
      </c>
      <c r="AM80" s="424"/>
      <c r="AN80" s="52"/>
      <c r="AO80" s="128"/>
      <c r="AP80" s="128"/>
      <c r="AQ80" s="128"/>
      <c r="AR80" s="128"/>
      <c r="AS80" s="128"/>
      <c r="AT80" s="227"/>
      <c r="AU80" s="129"/>
    </row>
    <row r="81" spans="1:47" x14ac:dyDescent="0.2">
      <c r="A81" s="212"/>
      <c r="B81" s="204"/>
      <c r="C81" s="205"/>
      <c r="D81" s="54"/>
      <c r="E81" s="124"/>
      <c r="F81" s="124"/>
      <c r="G81" s="124"/>
      <c r="H81" s="124"/>
      <c r="I81" s="124"/>
      <c r="J81" s="124"/>
      <c r="K81" s="124"/>
      <c r="L81" s="124"/>
      <c r="M81" s="124"/>
      <c r="N81" s="53"/>
      <c r="O81" s="54"/>
      <c r="P81" s="52"/>
      <c r="Q81" s="52"/>
      <c r="R81" s="52"/>
      <c r="S81" s="52"/>
      <c r="T81" s="52"/>
      <c r="U81" s="52"/>
      <c r="V81" s="52"/>
      <c r="W81" s="52"/>
      <c r="X81" s="115"/>
      <c r="Y81" s="53"/>
      <c r="Z81" s="54"/>
      <c r="AA81" s="52"/>
      <c r="AB81" s="52"/>
      <c r="AC81" s="52"/>
      <c r="AD81" s="52"/>
      <c r="AE81" s="52"/>
      <c r="AF81" s="52"/>
      <c r="AG81" s="52"/>
      <c r="AH81" s="52"/>
      <c r="AI81" s="115"/>
      <c r="AJ81" s="53"/>
      <c r="AK81" s="54"/>
      <c r="AL81" s="52"/>
      <c r="AM81" s="52"/>
      <c r="AN81" s="52"/>
      <c r="AO81" s="52"/>
      <c r="AP81" s="52"/>
      <c r="AQ81" s="52"/>
      <c r="AR81" s="52"/>
      <c r="AS81" s="52"/>
      <c r="AT81" s="115"/>
      <c r="AU81" s="53"/>
    </row>
    <row r="82" spans="1:47" x14ac:dyDescent="0.2">
      <c r="A82" s="212"/>
      <c r="B82" s="204"/>
      <c r="C82" s="205"/>
      <c r="D82" s="54"/>
      <c r="E82" s="124"/>
      <c r="F82" s="124"/>
      <c r="G82" s="124"/>
      <c r="H82" s="124"/>
      <c r="I82" s="124"/>
      <c r="J82" s="124"/>
      <c r="K82" s="124"/>
      <c r="L82" s="124"/>
      <c r="M82" s="124"/>
      <c r="N82" s="53"/>
      <c r="O82" s="54"/>
      <c r="P82" s="52" t="s">
        <v>434</v>
      </c>
      <c r="Q82" s="52"/>
      <c r="R82" s="52"/>
      <c r="S82" s="52"/>
      <c r="T82" s="52"/>
      <c r="U82" s="78"/>
      <c r="V82" s="77"/>
      <c r="W82" s="78"/>
      <c r="X82" s="213"/>
      <c r="Y82" s="53"/>
      <c r="Z82" s="54"/>
      <c r="AA82" s="52" t="s">
        <v>434</v>
      </c>
      <c r="AB82" s="52"/>
      <c r="AC82" s="52"/>
      <c r="AD82" s="52"/>
      <c r="AE82" s="52"/>
      <c r="AF82" s="78"/>
      <c r="AG82" s="77"/>
      <c r="AH82" s="78"/>
      <c r="AI82" s="213"/>
      <c r="AJ82" s="53"/>
      <c r="AK82" s="54"/>
      <c r="AL82" s="52" t="s">
        <v>434</v>
      </c>
      <c r="AM82" s="52"/>
      <c r="AN82" s="52"/>
      <c r="AO82" s="52"/>
      <c r="AP82" s="52"/>
      <c r="AQ82" s="78"/>
      <c r="AR82" s="77"/>
      <c r="AS82" s="78"/>
      <c r="AT82" s="213"/>
      <c r="AU82" s="53"/>
    </row>
    <row r="83" spans="1:47" x14ac:dyDescent="0.2">
      <c r="A83" s="212"/>
      <c r="B83" s="204"/>
      <c r="C83" s="205"/>
      <c r="D83" s="54"/>
      <c r="E83" s="124"/>
      <c r="F83" s="124"/>
      <c r="G83" s="124"/>
      <c r="H83" s="124"/>
      <c r="I83" s="124"/>
      <c r="J83" s="124"/>
      <c r="K83" s="124"/>
      <c r="L83" s="124"/>
      <c r="M83" s="124"/>
      <c r="N83" s="53"/>
      <c r="O83" s="54"/>
      <c r="P83" s="124"/>
      <c r="Q83" s="52" t="s">
        <v>435</v>
      </c>
      <c r="R83" s="52"/>
      <c r="S83" s="156" t="s">
        <v>0</v>
      </c>
      <c r="T83" s="170"/>
      <c r="U83" s="66"/>
      <c r="V83" s="65"/>
      <c r="W83" s="66"/>
      <c r="X83" s="214"/>
      <c r="Y83" s="53"/>
      <c r="Z83" s="54"/>
      <c r="AA83" s="124"/>
      <c r="AB83" s="52" t="s">
        <v>435</v>
      </c>
      <c r="AC83" s="52"/>
      <c r="AD83" s="156" t="s">
        <v>0</v>
      </c>
      <c r="AE83" s="170"/>
      <c r="AF83" s="66"/>
      <c r="AG83" s="65"/>
      <c r="AH83" s="66"/>
      <c r="AI83" s="214"/>
      <c r="AJ83" s="53"/>
      <c r="AK83" s="54"/>
      <c r="AL83" s="124"/>
      <c r="AM83" s="52" t="s">
        <v>435</v>
      </c>
      <c r="AN83" s="52"/>
      <c r="AO83" s="156" t="s">
        <v>0</v>
      </c>
      <c r="AP83" s="170"/>
      <c r="AQ83" s="66"/>
      <c r="AR83" s="65"/>
      <c r="AS83" s="66"/>
      <c r="AT83" s="214"/>
      <c r="AU83" s="53"/>
    </row>
    <row r="84" spans="1:47" ht="6" customHeight="1" x14ac:dyDescent="0.2">
      <c r="A84" s="212"/>
      <c r="B84" s="204"/>
      <c r="C84" s="205"/>
      <c r="D84" s="54"/>
      <c r="E84" s="52"/>
      <c r="F84" s="52"/>
      <c r="G84" s="52"/>
      <c r="H84" s="52"/>
      <c r="I84" s="52"/>
      <c r="J84" s="52"/>
      <c r="K84" s="52"/>
      <c r="L84" s="52"/>
      <c r="M84" s="52"/>
      <c r="N84" s="53"/>
      <c r="O84" s="230"/>
      <c r="P84" s="231"/>
      <c r="Q84" s="231"/>
      <c r="R84" s="231"/>
      <c r="S84" s="231"/>
      <c r="T84" s="231"/>
      <c r="U84" s="231"/>
      <c r="V84" s="231"/>
      <c r="W84" s="231"/>
      <c r="X84" s="232"/>
      <c r="Y84" s="233"/>
      <c r="Z84" s="230"/>
      <c r="AA84" s="231"/>
      <c r="AB84" s="231"/>
      <c r="AC84" s="231"/>
      <c r="AD84" s="231"/>
      <c r="AE84" s="231"/>
      <c r="AF84" s="231"/>
      <c r="AG84" s="231"/>
      <c r="AH84" s="231"/>
      <c r="AI84" s="232"/>
      <c r="AJ84" s="233"/>
      <c r="AK84" s="230"/>
      <c r="AL84" s="231"/>
      <c r="AM84" s="231"/>
      <c r="AN84" s="231"/>
      <c r="AO84" s="231"/>
      <c r="AP84" s="231"/>
      <c r="AQ84" s="231"/>
      <c r="AR84" s="231"/>
      <c r="AS84" s="231"/>
      <c r="AT84" s="232"/>
      <c r="AU84" s="239"/>
    </row>
    <row r="85" spans="1:47" ht="6" customHeight="1" x14ac:dyDescent="0.2">
      <c r="A85" s="212"/>
      <c r="B85" s="204"/>
      <c r="C85" s="205"/>
      <c r="D85" s="54"/>
      <c r="E85" s="52"/>
      <c r="F85" s="52"/>
      <c r="G85" s="52"/>
      <c r="H85" s="52"/>
      <c r="I85" s="52"/>
      <c r="J85" s="52"/>
      <c r="K85" s="52"/>
      <c r="L85" s="52"/>
      <c r="M85" s="52"/>
      <c r="N85" s="53"/>
      <c r="O85" s="234"/>
      <c r="P85" s="240"/>
      <c r="Q85" s="240"/>
      <c r="R85" s="240"/>
      <c r="S85" s="235"/>
      <c r="T85" s="235"/>
      <c r="U85" s="235"/>
      <c r="V85" s="235"/>
      <c r="W85" s="235"/>
      <c r="X85" s="241"/>
      <c r="Y85" s="237"/>
      <c r="Z85" s="242"/>
      <c r="AA85" s="240"/>
      <c r="AB85" s="240"/>
      <c r="AC85" s="240"/>
      <c r="AD85" s="235"/>
      <c r="AE85" s="235"/>
      <c r="AF85" s="235"/>
      <c r="AG85" s="235"/>
      <c r="AH85" s="235"/>
      <c r="AI85" s="241"/>
      <c r="AJ85" s="238"/>
      <c r="AK85" s="234"/>
      <c r="AL85" s="240"/>
      <c r="AM85" s="240"/>
      <c r="AN85" s="240"/>
      <c r="AO85" s="235"/>
      <c r="AP85" s="235"/>
      <c r="AQ85" s="235"/>
      <c r="AR85" s="235"/>
      <c r="AS85" s="235"/>
      <c r="AT85" s="241"/>
      <c r="AU85" s="238"/>
    </row>
    <row r="86" spans="1:47" x14ac:dyDescent="0.2">
      <c r="A86" s="212"/>
      <c r="B86" s="204"/>
      <c r="C86" s="205"/>
      <c r="D86" s="54"/>
      <c r="E86" s="52"/>
      <c r="F86" s="52"/>
      <c r="G86" s="52"/>
      <c r="H86" s="52"/>
      <c r="I86" s="52"/>
      <c r="J86" s="52"/>
      <c r="K86" s="52"/>
      <c r="L86" s="52"/>
      <c r="M86" s="52"/>
      <c r="N86" s="53"/>
      <c r="O86" s="54"/>
      <c r="P86" s="424" t="s">
        <v>174</v>
      </c>
      <c r="Q86" s="424"/>
      <c r="R86" s="52"/>
      <c r="S86" s="128"/>
      <c r="T86" s="128"/>
      <c r="U86" s="128"/>
      <c r="V86" s="128"/>
      <c r="W86" s="128"/>
      <c r="X86" s="227"/>
      <c r="Y86" s="53"/>
      <c r="Z86" s="54"/>
      <c r="AA86" s="424" t="s">
        <v>174</v>
      </c>
      <c r="AB86" s="424"/>
      <c r="AC86" s="52"/>
      <c r="AD86" s="128"/>
      <c r="AE86" s="128"/>
      <c r="AF86" s="128"/>
      <c r="AG86" s="128"/>
      <c r="AH86" s="128"/>
      <c r="AI86" s="227"/>
      <c r="AJ86" s="129"/>
      <c r="AK86" s="54"/>
      <c r="AL86" s="424" t="s">
        <v>174</v>
      </c>
      <c r="AM86" s="424"/>
      <c r="AN86" s="52"/>
      <c r="AO86" s="128"/>
      <c r="AP86" s="128"/>
      <c r="AQ86" s="128"/>
      <c r="AR86" s="128"/>
      <c r="AS86" s="128"/>
      <c r="AT86" s="227"/>
      <c r="AU86" s="129"/>
    </row>
    <row r="87" spans="1:47" x14ac:dyDescent="0.2">
      <c r="A87" s="212"/>
      <c r="B87" s="204"/>
      <c r="C87" s="205"/>
      <c r="D87" s="54"/>
      <c r="E87" s="52"/>
      <c r="F87" s="52"/>
      <c r="G87" s="52"/>
      <c r="H87" s="52"/>
      <c r="I87" s="52"/>
      <c r="J87" s="52"/>
      <c r="K87" s="52"/>
      <c r="L87" s="52"/>
      <c r="M87" s="52"/>
      <c r="N87" s="53"/>
      <c r="O87" s="54"/>
      <c r="P87" s="52"/>
      <c r="Q87" s="52"/>
      <c r="R87" s="52"/>
      <c r="S87" s="52"/>
      <c r="T87" s="52"/>
      <c r="U87" s="52"/>
      <c r="V87" s="52"/>
      <c r="W87" s="52"/>
      <c r="X87" s="115"/>
      <c r="Y87" s="53"/>
      <c r="Z87" s="54"/>
      <c r="AA87" s="52"/>
      <c r="AB87" s="52"/>
      <c r="AC87" s="52"/>
      <c r="AD87" s="52"/>
      <c r="AE87" s="52"/>
      <c r="AF87" s="52"/>
      <c r="AG87" s="52"/>
      <c r="AH87" s="52"/>
      <c r="AI87" s="115"/>
      <c r="AJ87" s="53"/>
      <c r="AK87" s="54"/>
      <c r="AL87" s="52"/>
      <c r="AM87" s="52"/>
      <c r="AN87" s="52"/>
      <c r="AO87" s="52"/>
      <c r="AP87" s="52"/>
      <c r="AQ87" s="52"/>
      <c r="AR87" s="52"/>
      <c r="AS87" s="52"/>
      <c r="AT87" s="115"/>
      <c r="AU87" s="53"/>
    </row>
    <row r="88" spans="1:47" x14ac:dyDescent="0.2">
      <c r="A88" s="212"/>
      <c r="B88" s="204"/>
      <c r="C88" s="205"/>
      <c r="D88" s="54"/>
      <c r="E88" s="52"/>
      <c r="F88" s="52"/>
      <c r="G88" s="52"/>
      <c r="H88" s="52"/>
      <c r="I88" s="52"/>
      <c r="J88" s="52"/>
      <c r="K88" s="52"/>
      <c r="L88" s="52"/>
      <c r="M88" s="52"/>
      <c r="N88" s="53"/>
      <c r="O88" s="54"/>
      <c r="P88" s="52" t="s">
        <v>434</v>
      </c>
      <c r="Q88" s="52"/>
      <c r="R88" s="52"/>
      <c r="S88" s="52"/>
      <c r="U88" s="78"/>
      <c r="V88" s="77"/>
      <c r="W88" s="78"/>
      <c r="X88" s="213"/>
      <c r="Y88" s="53"/>
      <c r="Z88" s="54"/>
      <c r="AA88" s="52" t="s">
        <v>434</v>
      </c>
      <c r="AB88" s="52"/>
      <c r="AC88" s="52"/>
      <c r="AD88" s="52"/>
      <c r="AE88" s="52"/>
      <c r="AF88" s="78"/>
      <c r="AG88" s="77"/>
      <c r="AH88" s="78"/>
      <c r="AI88" s="213"/>
      <c r="AJ88" s="53"/>
      <c r="AK88" s="54"/>
      <c r="AL88" s="52" t="s">
        <v>434</v>
      </c>
      <c r="AM88" s="52"/>
      <c r="AN88" s="52"/>
      <c r="AO88" s="52"/>
      <c r="AP88" s="52"/>
      <c r="AQ88" s="78"/>
      <c r="AR88" s="77"/>
      <c r="AS88" s="78"/>
      <c r="AT88" s="213"/>
      <c r="AU88" s="53"/>
    </row>
    <row r="89" spans="1:47" x14ac:dyDescent="0.2">
      <c r="A89" s="212"/>
      <c r="B89" s="204"/>
      <c r="C89" s="205"/>
      <c r="D89" s="54"/>
      <c r="E89" s="52"/>
      <c r="F89" s="52"/>
      <c r="G89" s="52"/>
      <c r="H89" s="52"/>
      <c r="I89" s="52"/>
      <c r="J89" s="52"/>
      <c r="K89" s="52"/>
      <c r="L89" s="52"/>
      <c r="M89" s="52"/>
      <c r="N89" s="53"/>
      <c r="O89" s="54"/>
      <c r="P89" s="124"/>
      <c r="Q89" s="52" t="s">
        <v>199</v>
      </c>
      <c r="R89" s="52"/>
      <c r="S89" s="156" t="s">
        <v>0</v>
      </c>
      <c r="T89" s="170"/>
      <c r="U89" s="66"/>
      <c r="V89" s="65"/>
      <c r="W89" s="66"/>
      <c r="X89" s="214"/>
      <c r="Y89" s="53"/>
      <c r="Z89" s="54"/>
      <c r="AA89" s="124"/>
      <c r="AB89" s="52" t="s">
        <v>199</v>
      </c>
      <c r="AC89" s="52"/>
      <c r="AD89" s="156" t="s">
        <v>0</v>
      </c>
      <c r="AE89" s="170"/>
      <c r="AF89" s="66"/>
      <c r="AG89" s="65"/>
      <c r="AH89" s="66"/>
      <c r="AI89" s="214"/>
      <c r="AJ89" s="53"/>
      <c r="AK89" s="54"/>
      <c r="AL89" s="124"/>
      <c r="AM89" s="52" t="s">
        <v>435</v>
      </c>
      <c r="AN89" s="52"/>
      <c r="AO89" s="156" t="s">
        <v>0</v>
      </c>
      <c r="AP89" s="170"/>
      <c r="AQ89" s="66"/>
      <c r="AR89" s="65"/>
      <c r="AS89" s="66"/>
      <c r="AT89" s="214"/>
      <c r="AU89" s="53"/>
    </row>
    <row r="90" spans="1:47" ht="6" customHeight="1" x14ac:dyDescent="0.2">
      <c r="A90" s="212"/>
      <c r="B90" s="204"/>
      <c r="C90" s="205"/>
      <c r="D90" s="54"/>
      <c r="E90" s="52"/>
      <c r="F90" s="52"/>
      <c r="G90" s="52"/>
      <c r="H90" s="52"/>
      <c r="I90" s="52"/>
      <c r="J90" s="52"/>
      <c r="K90" s="52"/>
      <c r="L90" s="52"/>
      <c r="M90" s="52"/>
      <c r="N90" s="53"/>
      <c r="O90" s="230"/>
      <c r="P90" s="231"/>
      <c r="Q90" s="231"/>
      <c r="R90" s="231"/>
      <c r="S90" s="231"/>
      <c r="T90" s="231"/>
      <c r="U90" s="231"/>
      <c r="V90" s="231"/>
      <c r="W90" s="231"/>
      <c r="X90" s="232"/>
      <c r="Y90" s="233"/>
      <c r="Z90" s="230"/>
      <c r="AA90" s="231"/>
      <c r="AB90" s="231"/>
      <c r="AC90" s="231"/>
      <c r="AD90" s="231"/>
      <c r="AE90" s="231"/>
      <c r="AF90" s="231"/>
      <c r="AG90" s="231"/>
      <c r="AH90" s="231"/>
      <c r="AI90" s="232"/>
      <c r="AJ90" s="233"/>
      <c r="AK90" s="230"/>
      <c r="AL90" s="231"/>
      <c r="AM90" s="231"/>
      <c r="AN90" s="231"/>
      <c r="AO90" s="231"/>
      <c r="AP90" s="231"/>
      <c r="AQ90" s="231"/>
      <c r="AR90" s="231"/>
      <c r="AS90" s="231"/>
      <c r="AT90" s="232"/>
      <c r="AU90" s="239"/>
    </row>
    <row r="91" spans="1:47" ht="6" customHeight="1" x14ac:dyDescent="0.2">
      <c r="A91" s="212"/>
      <c r="B91" s="204"/>
      <c r="C91" s="205"/>
      <c r="D91" s="54"/>
      <c r="E91" s="52"/>
      <c r="F91" s="52"/>
      <c r="G91" s="52"/>
      <c r="H91" s="52"/>
      <c r="I91" s="52"/>
      <c r="J91" s="52"/>
      <c r="K91" s="52"/>
      <c r="L91" s="52"/>
      <c r="M91" s="52"/>
      <c r="N91" s="53"/>
      <c r="O91" s="234"/>
      <c r="P91" s="240"/>
      <c r="Q91" s="240"/>
      <c r="R91" s="240"/>
      <c r="S91" s="235"/>
      <c r="T91" s="235"/>
      <c r="U91" s="235"/>
      <c r="V91" s="235"/>
      <c r="W91" s="235"/>
      <c r="X91" s="241"/>
      <c r="Y91" s="237"/>
      <c r="Z91" s="242"/>
      <c r="AA91" s="240"/>
      <c r="AB91" s="240"/>
      <c r="AC91" s="240"/>
      <c r="AD91" s="235"/>
      <c r="AE91" s="235"/>
      <c r="AF91" s="235"/>
      <c r="AG91" s="235"/>
      <c r="AH91" s="235"/>
      <c r="AI91" s="241"/>
      <c r="AJ91" s="238"/>
      <c r="AK91" s="234"/>
      <c r="AL91" s="240"/>
      <c r="AM91" s="240"/>
      <c r="AN91" s="240"/>
      <c r="AO91" s="235"/>
      <c r="AP91" s="235"/>
      <c r="AQ91" s="235"/>
      <c r="AR91" s="235"/>
      <c r="AS91" s="235"/>
      <c r="AT91" s="241"/>
      <c r="AU91" s="238"/>
    </row>
    <row r="92" spans="1:47" x14ac:dyDescent="0.2">
      <c r="A92" s="212"/>
      <c r="B92" s="204"/>
      <c r="C92" s="205"/>
      <c r="D92" s="54"/>
      <c r="E92" s="52"/>
      <c r="F92" s="52"/>
      <c r="G92" s="52"/>
      <c r="H92" s="52"/>
      <c r="I92" s="52"/>
      <c r="J92" s="52"/>
      <c r="K92" s="52"/>
      <c r="L92" s="52"/>
      <c r="M92" s="52"/>
      <c r="N92" s="53"/>
      <c r="O92" s="54"/>
      <c r="P92" s="424" t="s">
        <v>174</v>
      </c>
      <c r="Q92" s="424"/>
      <c r="R92" s="52"/>
      <c r="S92" s="128"/>
      <c r="T92" s="128"/>
      <c r="U92" s="128"/>
      <c r="V92" s="128"/>
      <c r="W92" s="128"/>
      <c r="X92" s="227"/>
      <c r="Y92" s="53"/>
      <c r="Z92" s="54"/>
      <c r="AA92" s="424" t="s">
        <v>174</v>
      </c>
      <c r="AB92" s="424"/>
      <c r="AC92" s="52"/>
      <c r="AD92" s="128"/>
      <c r="AE92" s="128"/>
      <c r="AF92" s="128"/>
      <c r="AG92" s="128"/>
      <c r="AH92" s="128"/>
      <c r="AI92" s="227"/>
      <c r="AJ92" s="129"/>
      <c r="AK92" s="54"/>
      <c r="AL92" s="424" t="s">
        <v>174</v>
      </c>
      <c r="AM92" s="424"/>
      <c r="AN92" s="52"/>
      <c r="AO92" s="128"/>
      <c r="AP92" s="128"/>
      <c r="AQ92" s="128"/>
      <c r="AR92" s="128"/>
      <c r="AS92" s="128"/>
      <c r="AT92" s="227"/>
      <c r="AU92" s="129"/>
    </row>
    <row r="93" spans="1:47" x14ac:dyDescent="0.2">
      <c r="A93" s="212"/>
      <c r="B93" s="204"/>
      <c r="C93" s="205"/>
      <c r="D93" s="54"/>
      <c r="E93" s="52"/>
      <c r="F93" s="52"/>
      <c r="G93" s="52"/>
      <c r="H93" s="52"/>
      <c r="I93" s="52"/>
      <c r="J93" s="52"/>
      <c r="K93" s="52"/>
      <c r="L93" s="52"/>
      <c r="M93" s="52"/>
      <c r="N93" s="53"/>
      <c r="O93" s="54"/>
      <c r="P93" s="52"/>
      <c r="Q93" s="52"/>
      <c r="R93" s="52"/>
      <c r="S93" s="52"/>
      <c r="T93" s="52"/>
      <c r="U93" s="52"/>
      <c r="V93" s="52"/>
      <c r="W93" s="52"/>
      <c r="X93" s="115"/>
      <c r="Y93" s="53"/>
      <c r="Z93" s="54"/>
      <c r="AA93" s="52"/>
      <c r="AB93" s="52"/>
      <c r="AC93" s="52"/>
      <c r="AD93" s="52"/>
      <c r="AE93" s="52"/>
      <c r="AF93" s="52"/>
      <c r="AG93" s="52"/>
      <c r="AH93" s="52"/>
      <c r="AI93" s="115"/>
      <c r="AJ93" s="53"/>
      <c r="AK93" s="54"/>
      <c r="AL93" s="52"/>
      <c r="AM93" s="52"/>
      <c r="AN93" s="52"/>
      <c r="AO93" s="52"/>
      <c r="AP93" s="52"/>
      <c r="AQ93" s="52"/>
      <c r="AR93" s="52"/>
      <c r="AS93" s="52"/>
      <c r="AT93" s="115"/>
      <c r="AU93" s="53"/>
    </row>
    <row r="94" spans="1:47" x14ac:dyDescent="0.2">
      <c r="A94" s="212"/>
      <c r="B94" s="204"/>
      <c r="C94" s="205"/>
      <c r="D94" s="54"/>
      <c r="E94" s="52"/>
      <c r="F94" s="52"/>
      <c r="G94" s="52"/>
      <c r="H94" s="52"/>
      <c r="I94" s="52"/>
      <c r="J94" s="52"/>
      <c r="K94" s="52"/>
      <c r="L94" s="52"/>
      <c r="M94" s="52"/>
      <c r="N94" s="53"/>
      <c r="O94" s="54"/>
      <c r="P94" s="52" t="s">
        <v>434</v>
      </c>
      <c r="Q94" s="52"/>
      <c r="R94" s="52"/>
      <c r="S94" s="52"/>
      <c r="T94" s="52"/>
      <c r="U94" s="78"/>
      <c r="V94" s="77"/>
      <c r="W94" s="78"/>
      <c r="X94" s="213"/>
      <c r="Y94" s="53"/>
      <c r="Z94" s="54"/>
      <c r="AA94" s="52" t="s">
        <v>434</v>
      </c>
      <c r="AB94" s="52"/>
      <c r="AC94" s="52"/>
      <c r="AD94" s="52"/>
      <c r="AE94" s="52"/>
      <c r="AF94" s="78"/>
      <c r="AG94" s="77"/>
      <c r="AH94" s="78"/>
      <c r="AI94" s="213"/>
      <c r="AJ94" s="53"/>
      <c r="AK94" s="54"/>
      <c r="AL94" s="52" t="s">
        <v>434</v>
      </c>
      <c r="AM94" s="52"/>
      <c r="AN94" s="52"/>
      <c r="AO94" s="52"/>
      <c r="AP94" s="52"/>
      <c r="AQ94" s="78"/>
      <c r="AR94" s="77"/>
      <c r="AS94" s="78"/>
      <c r="AT94" s="213"/>
      <c r="AU94" s="53"/>
    </row>
    <row r="95" spans="1:47" x14ac:dyDescent="0.2">
      <c r="A95" s="212"/>
      <c r="B95" s="204"/>
      <c r="C95" s="205"/>
      <c r="D95" s="54"/>
      <c r="E95" s="52"/>
      <c r="F95" s="52"/>
      <c r="G95" s="52"/>
      <c r="H95" s="52"/>
      <c r="I95" s="52"/>
      <c r="J95" s="52"/>
      <c r="K95" s="52"/>
      <c r="L95" s="52"/>
      <c r="M95" s="52"/>
      <c r="N95" s="53"/>
      <c r="O95" s="54"/>
      <c r="P95" s="124"/>
      <c r="Q95" s="52" t="s">
        <v>435</v>
      </c>
      <c r="R95" s="52"/>
      <c r="S95" s="156" t="s">
        <v>0</v>
      </c>
      <c r="T95" s="170"/>
      <c r="U95" s="66"/>
      <c r="V95" s="65"/>
      <c r="W95" s="66"/>
      <c r="X95" s="214"/>
      <c r="Y95" s="53"/>
      <c r="Z95" s="54"/>
      <c r="AA95" s="124"/>
      <c r="AB95" s="52" t="s">
        <v>435</v>
      </c>
      <c r="AC95" s="52"/>
      <c r="AD95" s="156" t="s">
        <v>0</v>
      </c>
      <c r="AE95" s="170"/>
      <c r="AF95" s="66"/>
      <c r="AG95" s="65"/>
      <c r="AH95" s="66"/>
      <c r="AI95" s="214"/>
      <c r="AJ95" s="53"/>
      <c r="AK95" s="54"/>
      <c r="AL95" s="124"/>
      <c r="AM95" s="52" t="s">
        <v>435</v>
      </c>
      <c r="AN95" s="52"/>
      <c r="AO95" s="156" t="s">
        <v>0</v>
      </c>
      <c r="AP95" s="170"/>
      <c r="AQ95" s="66"/>
      <c r="AR95" s="65"/>
      <c r="AS95" s="66"/>
      <c r="AT95" s="214"/>
      <c r="AU95" s="53"/>
    </row>
    <row r="96" spans="1:47" ht="6" customHeight="1" thickBot="1" x14ac:dyDescent="0.25">
      <c r="A96" s="215"/>
      <c r="B96" s="207"/>
      <c r="C96" s="208"/>
      <c r="D96" s="135"/>
      <c r="E96" s="37"/>
      <c r="F96" s="37"/>
      <c r="G96" s="37"/>
      <c r="H96" s="37"/>
      <c r="I96" s="37"/>
      <c r="J96" s="37"/>
      <c r="K96" s="37"/>
      <c r="L96" s="37"/>
      <c r="M96" s="37"/>
      <c r="N96" s="134"/>
      <c r="O96" s="135"/>
      <c r="P96" s="37"/>
      <c r="Q96" s="37"/>
      <c r="R96" s="37"/>
      <c r="S96" s="37"/>
      <c r="T96" s="37"/>
      <c r="U96" s="37"/>
      <c r="V96" s="37"/>
      <c r="W96" s="37"/>
      <c r="X96" s="162"/>
      <c r="Y96" s="134"/>
      <c r="Z96" s="135"/>
      <c r="AA96" s="37"/>
      <c r="AB96" s="37"/>
      <c r="AC96" s="37"/>
      <c r="AD96" s="37"/>
      <c r="AE96" s="37"/>
      <c r="AF96" s="37"/>
      <c r="AG96" s="37"/>
      <c r="AH96" s="37"/>
      <c r="AI96" s="162"/>
      <c r="AJ96" s="134"/>
      <c r="AK96" s="135"/>
      <c r="AL96" s="37"/>
      <c r="AM96" s="37"/>
      <c r="AN96" s="37"/>
      <c r="AO96" s="37"/>
      <c r="AP96" s="37"/>
      <c r="AQ96" s="37"/>
      <c r="AR96" s="37"/>
      <c r="AS96" s="37"/>
      <c r="AT96" s="162"/>
      <c r="AU96" s="134"/>
    </row>
    <row r="97" spans="1:47" ht="6" customHeight="1" x14ac:dyDescent="0.2">
      <c r="A97" s="200"/>
      <c r="B97" s="201"/>
      <c r="C97" s="202"/>
      <c r="D97" s="42"/>
      <c r="E97" s="40"/>
      <c r="F97" s="40"/>
      <c r="G97" s="40"/>
      <c r="H97" s="40"/>
      <c r="I97" s="40"/>
      <c r="J97" s="40"/>
      <c r="K97" s="40"/>
      <c r="L97" s="40"/>
      <c r="M97" s="40"/>
      <c r="N97" s="41"/>
      <c r="O97" s="42"/>
      <c r="P97" s="40"/>
      <c r="Q97" s="40"/>
      <c r="R97" s="40"/>
      <c r="S97" s="40"/>
      <c r="T97" s="40"/>
      <c r="U97" s="40"/>
      <c r="V97" s="40"/>
      <c r="W97" s="40"/>
      <c r="X97" s="150"/>
      <c r="Y97" s="41"/>
      <c r="Z97" s="42"/>
      <c r="AA97" s="40"/>
      <c r="AB97" s="40"/>
      <c r="AC97" s="40"/>
      <c r="AD97" s="40"/>
      <c r="AE97" s="40"/>
      <c r="AF97" s="40"/>
      <c r="AG97" s="40"/>
      <c r="AH97" s="40"/>
      <c r="AI97" s="150"/>
      <c r="AJ97" s="41"/>
      <c r="AK97" s="42"/>
      <c r="AL97" s="40"/>
      <c r="AM97" s="40"/>
      <c r="AN97" s="40"/>
      <c r="AO97" s="40"/>
      <c r="AP97" s="40"/>
      <c r="AQ97" s="40"/>
      <c r="AR97" s="40"/>
      <c r="AS97" s="40"/>
      <c r="AT97" s="150"/>
      <c r="AU97" s="47"/>
    </row>
    <row r="98" spans="1:47" ht="11.25" customHeight="1" x14ac:dyDescent="0.2">
      <c r="A98" s="203"/>
      <c r="B98" s="204">
        <v>138</v>
      </c>
      <c r="C98" s="205"/>
      <c r="D98" s="54"/>
      <c r="E98" s="52"/>
      <c r="F98" s="52"/>
      <c r="G98" s="52"/>
      <c r="H98" s="52"/>
      <c r="I98" s="52"/>
      <c r="J98" s="52"/>
      <c r="K98" s="52"/>
      <c r="L98" s="52"/>
      <c r="M98" s="52"/>
      <c r="N98" s="53"/>
      <c r="O98" s="54"/>
      <c r="P98" s="382" t="s">
        <v>436</v>
      </c>
      <c r="Q98" s="382"/>
      <c r="R98" s="382"/>
      <c r="S98" s="382"/>
      <c r="T98" s="382"/>
      <c r="U98" s="382"/>
      <c r="V98" s="382"/>
      <c r="W98" s="382"/>
      <c r="X98" s="382"/>
      <c r="Y98" s="53"/>
      <c r="Z98" s="54"/>
      <c r="AA98" s="382" t="s">
        <v>436</v>
      </c>
      <c r="AB98" s="382"/>
      <c r="AC98" s="382"/>
      <c r="AD98" s="382"/>
      <c r="AE98" s="382"/>
      <c r="AF98" s="382"/>
      <c r="AG98" s="382"/>
      <c r="AH98" s="382"/>
      <c r="AI98" s="382"/>
      <c r="AJ98" s="53"/>
      <c r="AK98" s="54"/>
      <c r="AL98" s="382" t="s">
        <v>437</v>
      </c>
      <c r="AM98" s="382"/>
      <c r="AN98" s="382"/>
      <c r="AO98" s="382"/>
      <c r="AP98" s="382"/>
      <c r="AQ98" s="382"/>
      <c r="AR98" s="382"/>
      <c r="AS98" s="382"/>
      <c r="AT98" s="382"/>
      <c r="AU98" s="58"/>
    </row>
    <row r="99" spans="1:47" x14ac:dyDescent="0.2">
      <c r="A99" s="203"/>
      <c r="B99" s="381" t="s">
        <v>81</v>
      </c>
      <c r="C99" s="205"/>
      <c r="D99" s="54"/>
      <c r="E99" s="52"/>
      <c r="F99" s="52"/>
      <c r="G99" s="52"/>
      <c r="H99" s="52"/>
      <c r="I99" s="52"/>
      <c r="J99" s="52"/>
      <c r="K99" s="52"/>
      <c r="L99" s="52"/>
      <c r="M99" s="52"/>
      <c r="N99" s="53"/>
      <c r="O99" s="54"/>
      <c r="P99" s="382"/>
      <c r="Q99" s="382"/>
      <c r="R99" s="382"/>
      <c r="S99" s="382"/>
      <c r="T99" s="382"/>
      <c r="U99" s="382"/>
      <c r="V99" s="382"/>
      <c r="W99" s="382"/>
      <c r="X99" s="382"/>
      <c r="Y99" s="53"/>
      <c r="Z99" s="54"/>
      <c r="AA99" s="382"/>
      <c r="AB99" s="382"/>
      <c r="AC99" s="382"/>
      <c r="AD99" s="382"/>
      <c r="AE99" s="382"/>
      <c r="AF99" s="382"/>
      <c r="AG99" s="382"/>
      <c r="AH99" s="382"/>
      <c r="AI99" s="382"/>
      <c r="AJ99" s="53"/>
      <c r="AK99" s="54"/>
      <c r="AL99" s="382"/>
      <c r="AM99" s="382"/>
      <c r="AN99" s="382"/>
      <c r="AO99" s="382"/>
      <c r="AP99" s="382"/>
      <c r="AQ99" s="382"/>
      <c r="AR99" s="382"/>
      <c r="AS99" s="382"/>
      <c r="AT99" s="382"/>
      <c r="AU99" s="58"/>
    </row>
    <row r="100" spans="1:47" x14ac:dyDescent="0.2">
      <c r="A100" s="203"/>
      <c r="B100" s="204"/>
      <c r="C100" s="205"/>
      <c r="D100" s="54"/>
      <c r="E100" s="52"/>
      <c r="F100" s="52"/>
      <c r="G100" s="52"/>
      <c r="H100" s="52"/>
      <c r="I100" s="52"/>
      <c r="J100" s="52"/>
      <c r="K100" s="52"/>
      <c r="L100" s="52"/>
      <c r="M100" s="52"/>
      <c r="N100" s="53"/>
      <c r="O100" s="54"/>
      <c r="P100" s="382"/>
      <c r="Q100" s="382"/>
      <c r="R100" s="382"/>
      <c r="S100" s="382"/>
      <c r="T100" s="382"/>
      <c r="U100" s="382"/>
      <c r="V100" s="382"/>
      <c r="W100" s="382"/>
      <c r="X100" s="382"/>
      <c r="Y100" s="53"/>
      <c r="Z100" s="54"/>
      <c r="AA100" s="382"/>
      <c r="AB100" s="382"/>
      <c r="AC100" s="382"/>
      <c r="AD100" s="382"/>
      <c r="AE100" s="382"/>
      <c r="AF100" s="382"/>
      <c r="AG100" s="382"/>
      <c r="AH100" s="382"/>
      <c r="AI100" s="382"/>
      <c r="AJ100" s="53"/>
      <c r="AK100" s="54"/>
      <c r="AL100" s="382"/>
      <c r="AM100" s="382"/>
      <c r="AN100" s="382"/>
      <c r="AO100" s="382"/>
      <c r="AP100" s="382"/>
      <c r="AQ100" s="382"/>
      <c r="AR100" s="382"/>
      <c r="AS100" s="382"/>
      <c r="AT100" s="382"/>
      <c r="AU100" s="58"/>
    </row>
    <row r="101" spans="1:47" x14ac:dyDescent="0.2">
      <c r="A101" s="203"/>
      <c r="B101" s="204"/>
      <c r="C101" s="205"/>
      <c r="D101" s="54"/>
      <c r="E101" s="365"/>
      <c r="F101" s="365"/>
      <c r="G101" s="365"/>
      <c r="H101" s="365"/>
      <c r="I101" s="365"/>
      <c r="J101" s="365"/>
      <c r="K101" s="365"/>
      <c r="L101" s="365"/>
      <c r="M101" s="365"/>
      <c r="N101" s="53"/>
      <c r="O101" s="54"/>
      <c r="P101" s="382"/>
      <c r="Q101" s="382"/>
      <c r="R101" s="382"/>
      <c r="S101" s="382"/>
      <c r="T101" s="382"/>
      <c r="U101" s="382"/>
      <c r="V101" s="382"/>
      <c r="W101" s="382"/>
      <c r="X101" s="382"/>
      <c r="Y101" s="53"/>
      <c r="Z101" s="54"/>
      <c r="AA101" s="382"/>
      <c r="AB101" s="382"/>
      <c r="AC101" s="382"/>
      <c r="AD101" s="382"/>
      <c r="AE101" s="382"/>
      <c r="AF101" s="382"/>
      <c r="AG101" s="382"/>
      <c r="AH101" s="382"/>
      <c r="AI101" s="382"/>
      <c r="AJ101" s="53"/>
      <c r="AK101" s="54"/>
      <c r="AL101" s="382"/>
      <c r="AM101" s="382"/>
      <c r="AN101" s="382"/>
      <c r="AO101" s="382"/>
      <c r="AP101" s="382"/>
      <c r="AQ101" s="382"/>
      <c r="AR101" s="382"/>
      <c r="AS101" s="382"/>
      <c r="AT101" s="382"/>
      <c r="AU101" s="58"/>
    </row>
    <row r="102" spans="1:47" x14ac:dyDescent="0.2">
      <c r="A102" s="203"/>
      <c r="B102" s="204"/>
      <c r="C102" s="205"/>
      <c r="D102" s="54"/>
      <c r="E102" s="52"/>
      <c r="F102" s="52"/>
      <c r="G102" s="52"/>
      <c r="H102" s="52"/>
      <c r="I102" s="52"/>
      <c r="J102" s="52"/>
      <c r="K102" s="52"/>
      <c r="L102" s="52"/>
      <c r="M102" s="52"/>
      <c r="N102" s="53"/>
      <c r="O102" s="54"/>
      <c r="P102" s="382"/>
      <c r="Q102" s="382"/>
      <c r="R102" s="382"/>
      <c r="S102" s="382"/>
      <c r="T102" s="382"/>
      <c r="U102" s="382"/>
      <c r="V102" s="382"/>
      <c r="W102" s="382"/>
      <c r="X102" s="382"/>
      <c r="Y102" s="53"/>
      <c r="Z102" s="54"/>
      <c r="AA102" s="382"/>
      <c r="AB102" s="382"/>
      <c r="AC102" s="382"/>
      <c r="AD102" s="382"/>
      <c r="AE102" s="382"/>
      <c r="AF102" s="382"/>
      <c r="AG102" s="382"/>
      <c r="AH102" s="382"/>
      <c r="AI102" s="382"/>
      <c r="AJ102" s="53"/>
      <c r="AK102" s="54"/>
      <c r="AL102" s="382"/>
      <c r="AM102" s="382"/>
      <c r="AN102" s="382"/>
      <c r="AO102" s="382"/>
      <c r="AP102" s="382"/>
      <c r="AQ102" s="382"/>
      <c r="AR102" s="382"/>
      <c r="AS102" s="382"/>
      <c r="AT102" s="382"/>
      <c r="AU102" s="58"/>
    </row>
    <row r="103" spans="1:47" ht="6" customHeight="1" thickBot="1" x14ac:dyDescent="0.25">
      <c r="A103" s="206"/>
      <c r="B103" s="207"/>
      <c r="C103" s="208"/>
      <c r="D103" s="135"/>
      <c r="E103" s="37"/>
      <c r="F103" s="37"/>
      <c r="G103" s="37"/>
      <c r="H103" s="37"/>
      <c r="I103" s="37"/>
      <c r="J103" s="37"/>
      <c r="K103" s="37"/>
      <c r="L103" s="37"/>
      <c r="M103" s="37"/>
      <c r="N103" s="134"/>
      <c r="O103" s="135"/>
      <c r="P103" s="37"/>
      <c r="Q103" s="37"/>
      <c r="R103" s="37"/>
      <c r="S103" s="37"/>
      <c r="T103" s="37"/>
      <c r="U103" s="37"/>
      <c r="V103" s="37"/>
      <c r="W103" s="37"/>
      <c r="X103" s="162"/>
      <c r="Y103" s="134"/>
      <c r="Z103" s="135"/>
      <c r="AA103" s="37"/>
      <c r="AB103" s="37"/>
      <c r="AC103" s="37"/>
      <c r="AD103" s="37"/>
      <c r="AE103" s="37"/>
      <c r="AF103" s="37"/>
      <c r="AG103" s="37"/>
      <c r="AH103" s="37"/>
      <c r="AI103" s="162"/>
      <c r="AJ103" s="134"/>
      <c r="AK103" s="135"/>
      <c r="AL103" s="37"/>
      <c r="AM103" s="37"/>
      <c r="AN103" s="37"/>
      <c r="AO103" s="37"/>
      <c r="AP103" s="37"/>
      <c r="AQ103" s="37"/>
      <c r="AR103" s="37"/>
      <c r="AS103" s="37"/>
      <c r="AT103" s="162"/>
      <c r="AU103" s="138"/>
    </row>
    <row r="104" spans="1:47" ht="6" customHeight="1" x14ac:dyDescent="0.2"/>
  </sheetData>
  <sheetProtection formatCells="0" formatRows="0" insertRows="0" deleteRows="0"/>
  <mergeCells count="28">
    <mergeCell ref="E21:M23"/>
    <mergeCell ref="E7:M14"/>
    <mergeCell ref="A1:AU1"/>
    <mergeCell ref="AL4:AT4"/>
    <mergeCell ref="AA4:AI4"/>
    <mergeCell ref="P4:X4"/>
    <mergeCell ref="E17:M19"/>
    <mergeCell ref="AL98:AT102"/>
    <mergeCell ref="E75:M79"/>
    <mergeCell ref="P74:Q74"/>
    <mergeCell ref="AA74:AB74"/>
    <mergeCell ref="AL74:AM74"/>
    <mergeCell ref="P80:Q80"/>
    <mergeCell ref="AA80:AB80"/>
    <mergeCell ref="AL80:AM80"/>
    <mergeCell ref="P86:Q86"/>
    <mergeCell ref="AA86:AB86"/>
    <mergeCell ref="AL86:AM86"/>
    <mergeCell ref="P92:Q92"/>
    <mergeCell ref="AA92:AB92"/>
    <mergeCell ref="AL92:AM92"/>
    <mergeCell ref="E72:M74"/>
    <mergeCell ref="E26:M38"/>
    <mergeCell ref="P98:X102"/>
    <mergeCell ref="AA98:AI102"/>
    <mergeCell ref="E66:M69"/>
    <mergeCell ref="E51:M63"/>
    <mergeCell ref="E41:M48"/>
  </mergeCells>
  <printOptions horizontalCentered="1"/>
  <pageMargins left="0.25" right="0.25" top="0.25" bottom="0.25" header="0.3" footer="0.3"/>
  <pageSetup paperSize="9" orientation="portrait" r:id="rId1"/>
  <headerFooter>
    <oddFooter>&amp;CHH-&amp;P</oddFooter>
  </headerFooter>
  <rowBreaks count="1" manualBreakCount="1">
    <brk id="64"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103"/>
  <sheetViews>
    <sheetView view="pageBreakPreview" zoomScaleNormal="100" zoomScaleSheetLayoutView="100" workbookViewId="0">
      <selection sqref="A1:AQ1"/>
    </sheetView>
  </sheetViews>
  <sheetFormatPr defaultColWidth="2.83203125" defaultRowHeight="11.25" x14ac:dyDescent="0.2"/>
  <cols>
    <col min="1" max="1" width="1.83203125" style="36" customWidth="1"/>
    <col min="2" max="2" width="4.1640625" style="199" bestFit="1" customWidth="1"/>
    <col min="3" max="4" width="1.83203125" style="36" customWidth="1"/>
    <col min="5" max="20" width="2.83203125" style="36"/>
    <col min="21" max="22" width="1.83203125" style="36" customWidth="1"/>
    <col min="23" max="37" width="2.83203125" style="36"/>
    <col min="38" max="38" width="2.83203125" style="168"/>
    <col min="39" max="41" width="1.83203125" style="36" customWidth="1"/>
    <col min="42" max="42" width="4.83203125" style="36" customWidth="1"/>
    <col min="43" max="43" width="1.83203125" style="36" customWidth="1"/>
    <col min="44" max="52" width="2.83203125" style="36"/>
    <col min="53" max="53" width="3" style="36" bestFit="1" customWidth="1"/>
    <col min="54" max="16384" width="2.83203125" style="36"/>
  </cols>
  <sheetData>
    <row r="1" spans="1:44" ht="11.25" customHeight="1" x14ac:dyDescent="0.2">
      <c r="A1" s="405" t="s">
        <v>404</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row>
    <row r="2" spans="1:44" ht="6" customHeight="1" x14ac:dyDescent="0.2">
      <c r="A2" s="99"/>
      <c r="B2" s="356"/>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145"/>
      <c r="AM2" s="99"/>
      <c r="AN2" s="99"/>
      <c r="AO2" s="99"/>
      <c r="AP2" s="99"/>
      <c r="AQ2" s="99"/>
    </row>
    <row r="3" spans="1:44" ht="11.25" customHeight="1" thickBot="1" x14ac:dyDescent="0.25">
      <c r="A3" s="37"/>
      <c r="B3" s="343" t="s">
        <v>526</v>
      </c>
      <c r="C3" s="134"/>
      <c r="D3" s="135"/>
      <c r="E3" s="428" t="s">
        <v>313</v>
      </c>
      <c r="F3" s="428"/>
      <c r="G3" s="428"/>
      <c r="H3" s="428"/>
      <c r="I3" s="428"/>
      <c r="J3" s="428"/>
      <c r="K3" s="428"/>
      <c r="L3" s="428"/>
      <c r="M3" s="428"/>
      <c r="N3" s="428"/>
      <c r="O3" s="428"/>
      <c r="P3" s="428"/>
      <c r="Q3" s="428"/>
      <c r="R3" s="428"/>
      <c r="S3" s="428"/>
      <c r="T3" s="428"/>
      <c r="U3" s="134"/>
      <c r="V3" s="135"/>
      <c r="W3" s="428" t="s">
        <v>314</v>
      </c>
      <c r="X3" s="428"/>
      <c r="Y3" s="428"/>
      <c r="Z3" s="428"/>
      <c r="AA3" s="428"/>
      <c r="AB3" s="428"/>
      <c r="AC3" s="428"/>
      <c r="AD3" s="428"/>
      <c r="AE3" s="428"/>
      <c r="AF3" s="428"/>
      <c r="AG3" s="428"/>
      <c r="AH3" s="428"/>
      <c r="AI3" s="428"/>
      <c r="AJ3" s="428"/>
      <c r="AK3" s="428"/>
      <c r="AL3" s="428"/>
      <c r="AM3" s="134"/>
      <c r="AN3" s="429" t="s">
        <v>516</v>
      </c>
      <c r="AO3" s="428"/>
      <c r="AP3" s="428"/>
      <c r="AQ3" s="367"/>
      <c r="AR3" s="367"/>
    </row>
    <row r="4" spans="1:44" ht="6" customHeight="1" x14ac:dyDescent="0.2">
      <c r="A4" s="147"/>
      <c r="B4" s="148"/>
      <c r="C4" s="149"/>
      <c r="D4" s="42"/>
      <c r="E4" s="40"/>
      <c r="F4" s="40"/>
      <c r="G4" s="40"/>
      <c r="H4" s="40"/>
      <c r="I4" s="40"/>
      <c r="J4" s="40"/>
      <c r="K4" s="40"/>
      <c r="L4" s="40"/>
      <c r="M4" s="40"/>
      <c r="N4" s="40"/>
      <c r="O4" s="40"/>
      <c r="P4" s="40"/>
      <c r="Q4" s="40"/>
      <c r="R4" s="40"/>
      <c r="S4" s="40"/>
      <c r="T4" s="40"/>
      <c r="U4" s="41"/>
      <c r="V4" s="42"/>
      <c r="W4" s="40"/>
      <c r="X4" s="40"/>
      <c r="Y4" s="40"/>
      <c r="Z4" s="40"/>
      <c r="AA4" s="40"/>
      <c r="AB4" s="40"/>
      <c r="AC4" s="40"/>
      <c r="AD4" s="40"/>
      <c r="AE4" s="40"/>
      <c r="AF4" s="40"/>
      <c r="AG4" s="40"/>
      <c r="AH4" s="40"/>
      <c r="AI4" s="40"/>
      <c r="AJ4" s="40"/>
      <c r="AK4" s="40"/>
      <c r="AL4" s="150"/>
      <c r="AM4" s="41"/>
      <c r="AN4" s="151"/>
      <c r="AO4" s="152"/>
      <c r="AP4" s="152"/>
      <c r="AQ4" s="153"/>
    </row>
    <row r="5" spans="1:44" ht="11.25" customHeight="1" x14ac:dyDescent="0.2">
      <c r="A5" s="87"/>
      <c r="B5" s="361">
        <v>139</v>
      </c>
      <c r="C5" s="88"/>
      <c r="D5" s="54"/>
      <c r="E5" s="408" t="str">
        <f ca="1">VLOOKUP(INDIRECT(ADDRESS(ROW(),COLUMN()-3)),Language_Translations,MATCH(Language_Selected,Language_Options,0),FALSE)</f>
        <v>Nous voudrions connaître l'endroit utilisé par les membres du ménage pour se laver les mains. Pouvez-vous me montrer, s'il vous plait, où les membres du ménage se lavent les mains ?</v>
      </c>
      <c r="F5" s="408"/>
      <c r="G5" s="408"/>
      <c r="H5" s="408"/>
      <c r="I5" s="408"/>
      <c r="J5" s="408"/>
      <c r="K5" s="408"/>
      <c r="L5" s="408"/>
      <c r="M5" s="408"/>
      <c r="N5" s="408"/>
      <c r="O5" s="408"/>
      <c r="P5" s="408"/>
      <c r="Q5" s="408"/>
      <c r="R5" s="408"/>
      <c r="S5" s="408"/>
      <c r="T5" s="408"/>
      <c r="U5" s="154"/>
      <c r="V5" s="54"/>
      <c r="W5" s="331" t="s">
        <v>438</v>
      </c>
      <c r="X5" s="331"/>
      <c r="Y5" s="331"/>
      <c r="Z5" s="331"/>
      <c r="AA5" s="331"/>
      <c r="AB5" s="335"/>
      <c r="AC5" s="336"/>
      <c r="AD5" s="335"/>
      <c r="AF5" s="217" t="s">
        <v>0</v>
      </c>
      <c r="AG5" s="217"/>
      <c r="AH5" s="217"/>
      <c r="AI5" s="217"/>
      <c r="AJ5" s="217"/>
      <c r="AK5" s="217"/>
      <c r="AL5" s="337" t="s">
        <v>42</v>
      </c>
      <c r="AM5" s="53"/>
      <c r="AN5" s="155"/>
      <c r="AO5" s="124"/>
      <c r="AP5" s="124"/>
      <c r="AQ5" s="129"/>
    </row>
    <row r="6" spans="1:44" ht="11.25" customHeight="1" x14ac:dyDescent="0.2">
      <c r="A6" s="87"/>
      <c r="B6" s="361"/>
      <c r="C6" s="88"/>
      <c r="D6" s="54"/>
      <c r="E6" s="408"/>
      <c r="F6" s="408"/>
      <c r="G6" s="408"/>
      <c r="H6" s="408"/>
      <c r="I6" s="408"/>
      <c r="J6" s="408"/>
      <c r="K6" s="408"/>
      <c r="L6" s="408"/>
      <c r="M6" s="408"/>
      <c r="N6" s="408"/>
      <c r="O6" s="408"/>
      <c r="P6" s="408"/>
      <c r="Q6" s="408"/>
      <c r="R6" s="408"/>
      <c r="S6" s="408"/>
      <c r="T6" s="408"/>
      <c r="U6" s="154"/>
      <c r="V6" s="54"/>
      <c r="W6" s="331" t="s">
        <v>439</v>
      </c>
      <c r="X6" s="331"/>
      <c r="Y6" s="331"/>
      <c r="Z6" s="331"/>
      <c r="AA6" s="331"/>
      <c r="AB6" s="217"/>
      <c r="AC6" s="336"/>
      <c r="AD6" s="217" t="s">
        <v>0</v>
      </c>
      <c r="AE6" s="217"/>
      <c r="AF6" s="217"/>
      <c r="AG6" s="217"/>
      <c r="AH6" s="217"/>
      <c r="AI6" s="217"/>
      <c r="AJ6" s="217"/>
      <c r="AK6" s="217"/>
      <c r="AL6" s="337" t="s">
        <v>43</v>
      </c>
      <c r="AM6" s="53"/>
      <c r="AN6" s="155"/>
      <c r="AO6" s="124"/>
      <c r="AP6" s="124"/>
      <c r="AQ6" s="129"/>
    </row>
    <row r="7" spans="1:44" x14ac:dyDescent="0.2">
      <c r="A7" s="87"/>
      <c r="B7" s="361"/>
      <c r="C7" s="88"/>
      <c r="D7" s="54"/>
      <c r="E7" s="408"/>
      <c r="F7" s="408"/>
      <c r="G7" s="408"/>
      <c r="H7" s="408"/>
      <c r="I7" s="408"/>
      <c r="J7" s="408"/>
      <c r="K7" s="408"/>
      <c r="L7" s="408"/>
      <c r="M7" s="408"/>
      <c r="N7" s="408"/>
      <c r="O7" s="408"/>
      <c r="P7" s="408"/>
      <c r="Q7" s="408"/>
      <c r="R7" s="408"/>
      <c r="S7" s="408"/>
      <c r="T7" s="408"/>
      <c r="U7" s="154"/>
      <c r="V7" s="54"/>
      <c r="W7" s="331" t="s">
        <v>440</v>
      </c>
      <c r="X7" s="331"/>
      <c r="Y7" s="331"/>
      <c r="Z7" s="331"/>
      <c r="AA7" s="331"/>
      <c r="AB7" s="331"/>
      <c r="AC7" s="331"/>
      <c r="AD7" s="331"/>
      <c r="AE7" s="331"/>
      <c r="AF7" s="331"/>
      <c r="AG7" s="331"/>
      <c r="AH7" s="331"/>
      <c r="AI7" s="331"/>
      <c r="AJ7" s="331"/>
      <c r="AK7" s="331"/>
      <c r="AL7" s="218"/>
      <c r="AM7" s="53"/>
      <c r="AN7" s="155"/>
      <c r="AO7" s="124"/>
      <c r="AP7" s="124"/>
      <c r="AQ7" s="129"/>
    </row>
    <row r="8" spans="1:44" x14ac:dyDescent="0.2">
      <c r="A8" s="87"/>
      <c r="B8" s="361"/>
      <c r="C8" s="88"/>
      <c r="D8" s="54"/>
      <c r="E8" s="408"/>
      <c r="F8" s="408"/>
      <c r="G8" s="408"/>
      <c r="H8" s="408"/>
      <c r="I8" s="408"/>
      <c r="J8" s="408"/>
      <c r="K8" s="408"/>
      <c r="L8" s="408"/>
      <c r="M8" s="408"/>
      <c r="N8" s="408"/>
      <c r="O8" s="408"/>
      <c r="P8" s="408"/>
      <c r="Q8" s="408"/>
      <c r="R8" s="408"/>
      <c r="S8" s="408"/>
      <c r="T8" s="408"/>
      <c r="U8" s="154"/>
      <c r="V8" s="54"/>
      <c r="W8" s="331"/>
      <c r="X8" s="331" t="s">
        <v>441</v>
      </c>
      <c r="Y8" s="331"/>
      <c r="Z8" s="331"/>
      <c r="AA8" s="331"/>
      <c r="AB8" s="331"/>
      <c r="AC8" s="331"/>
      <c r="AD8" s="331"/>
      <c r="AE8" s="331"/>
      <c r="AF8" s="331"/>
      <c r="AG8" s="331"/>
      <c r="AH8" s="217"/>
      <c r="AI8" s="217"/>
      <c r="AK8" s="217" t="s">
        <v>0</v>
      </c>
      <c r="AL8" s="337" t="s">
        <v>44</v>
      </c>
      <c r="AM8" s="53"/>
      <c r="AN8" s="155"/>
      <c r="AO8" s="124"/>
      <c r="AP8" s="124"/>
      <c r="AQ8" s="129"/>
    </row>
    <row r="9" spans="1:44" x14ac:dyDescent="0.2">
      <c r="A9" s="87"/>
      <c r="B9" s="361"/>
      <c r="C9" s="88"/>
      <c r="D9" s="54"/>
      <c r="E9" s="408"/>
      <c r="F9" s="408"/>
      <c r="G9" s="408"/>
      <c r="H9" s="408"/>
      <c r="I9" s="408"/>
      <c r="J9" s="408"/>
      <c r="K9" s="408"/>
      <c r="L9" s="408"/>
      <c r="M9" s="408"/>
      <c r="N9" s="408"/>
      <c r="O9" s="408"/>
      <c r="P9" s="408"/>
      <c r="Q9" s="408"/>
      <c r="R9" s="408"/>
      <c r="S9" s="408"/>
      <c r="T9" s="408"/>
      <c r="U9" s="154"/>
      <c r="V9" s="54"/>
      <c r="W9" s="331" t="s">
        <v>440</v>
      </c>
      <c r="X9" s="331"/>
      <c r="Y9" s="331"/>
      <c r="Z9" s="331"/>
      <c r="AA9" s="331"/>
      <c r="AB9" s="331"/>
      <c r="AC9" s="331"/>
      <c r="AD9" s="331"/>
      <c r="AE9" s="331"/>
      <c r="AF9" s="331"/>
      <c r="AG9" s="331"/>
      <c r="AH9" s="331"/>
      <c r="AI9" s="331"/>
      <c r="AJ9" s="331"/>
      <c r="AK9" s="331"/>
      <c r="AL9" s="218"/>
      <c r="AM9" s="53"/>
      <c r="AN9" s="155"/>
      <c r="AO9" s="124"/>
      <c r="AP9" s="441">
        <v>142</v>
      </c>
      <c r="AQ9" s="129"/>
    </row>
    <row r="10" spans="1:44" x14ac:dyDescent="0.2">
      <c r="A10" s="87"/>
      <c r="B10" s="361"/>
      <c r="C10" s="88"/>
      <c r="D10" s="54"/>
      <c r="E10" s="408"/>
      <c r="F10" s="408"/>
      <c r="G10" s="408"/>
      <c r="H10" s="408"/>
      <c r="I10" s="408"/>
      <c r="J10" s="408"/>
      <c r="K10" s="408"/>
      <c r="L10" s="408"/>
      <c r="M10" s="408"/>
      <c r="N10" s="408"/>
      <c r="O10" s="408"/>
      <c r="P10" s="408"/>
      <c r="Q10" s="408"/>
      <c r="R10" s="408"/>
      <c r="S10" s="408"/>
      <c r="T10" s="408"/>
      <c r="U10" s="154"/>
      <c r="V10" s="54"/>
      <c r="W10" s="331"/>
      <c r="X10" s="331" t="s">
        <v>442</v>
      </c>
      <c r="Y10" s="331"/>
      <c r="Z10" s="331"/>
      <c r="AA10" s="331"/>
      <c r="AB10" s="331"/>
      <c r="AC10" s="331"/>
      <c r="AD10" s="331"/>
      <c r="AE10" s="331"/>
      <c r="AF10" s="217"/>
      <c r="AG10" s="217"/>
      <c r="AH10" s="217"/>
      <c r="AJ10" s="336" t="s">
        <v>0</v>
      </c>
      <c r="AK10" s="217"/>
      <c r="AL10" s="337" t="s">
        <v>29</v>
      </c>
      <c r="AM10" s="53"/>
      <c r="AN10" s="155"/>
      <c r="AO10" s="124"/>
      <c r="AP10" s="441"/>
      <c r="AQ10" s="129"/>
    </row>
    <row r="11" spans="1:44" x14ac:dyDescent="0.2">
      <c r="A11" s="87"/>
      <c r="B11" s="361"/>
      <c r="C11" s="88"/>
      <c r="D11" s="54"/>
      <c r="E11" s="408"/>
      <c r="F11" s="408"/>
      <c r="G11" s="408"/>
      <c r="H11" s="408"/>
      <c r="I11" s="408"/>
      <c r="J11" s="408"/>
      <c r="K11" s="408"/>
      <c r="L11" s="408"/>
      <c r="M11" s="408"/>
      <c r="N11" s="408"/>
      <c r="O11" s="408"/>
      <c r="P11" s="408"/>
      <c r="Q11" s="408"/>
      <c r="R11" s="408"/>
      <c r="S11" s="408"/>
      <c r="T11" s="408"/>
      <c r="U11" s="154"/>
      <c r="V11" s="54"/>
      <c r="W11" s="52" t="s">
        <v>443</v>
      </c>
      <c r="X11" s="52"/>
      <c r="Y11" s="52"/>
      <c r="Z11" s="52"/>
      <c r="AA11" s="52"/>
      <c r="AB11" s="52"/>
      <c r="AC11" s="52"/>
      <c r="AD11" s="52"/>
      <c r="AE11" s="52"/>
      <c r="AF11" s="52"/>
      <c r="AG11" s="366"/>
      <c r="AH11" s="366" t="s">
        <v>0</v>
      </c>
      <c r="AI11" s="366"/>
      <c r="AJ11" s="366"/>
      <c r="AK11" s="366"/>
      <c r="AL11" s="157" t="s">
        <v>30</v>
      </c>
      <c r="AM11" s="53"/>
      <c r="AN11" s="155"/>
      <c r="AO11" s="124"/>
      <c r="AP11" s="124"/>
      <c r="AQ11" s="129"/>
    </row>
    <row r="12" spans="1:44" ht="6" customHeight="1" thickBot="1" x14ac:dyDescent="0.25">
      <c r="A12" s="159"/>
      <c r="B12" s="160"/>
      <c r="C12" s="161"/>
      <c r="D12" s="135"/>
      <c r="E12" s="37"/>
      <c r="F12" s="37"/>
      <c r="G12" s="37"/>
      <c r="H12" s="37"/>
      <c r="I12" s="37"/>
      <c r="J12" s="37"/>
      <c r="K12" s="37"/>
      <c r="L12" s="37"/>
      <c r="M12" s="37"/>
      <c r="N12" s="37"/>
      <c r="O12" s="37"/>
      <c r="P12" s="37"/>
      <c r="Q12" s="37"/>
      <c r="R12" s="37"/>
      <c r="S12" s="37"/>
      <c r="T12" s="37"/>
      <c r="U12" s="134"/>
      <c r="V12" s="135"/>
      <c r="W12" s="37"/>
      <c r="X12" s="37"/>
      <c r="Y12" s="37"/>
      <c r="Z12" s="37"/>
      <c r="AA12" s="37"/>
      <c r="AB12" s="37"/>
      <c r="AC12" s="37"/>
      <c r="AD12" s="37"/>
      <c r="AE12" s="37"/>
      <c r="AF12" s="37"/>
      <c r="AG12" s="37"/>
      <c r="AH12" s="37"/>
      <c r="AI12" s="37"/>
      <c r="AJ12" s="37"/>
      <c r="AK12" s="37"/>
      <c r="AL12" s="162"/>
      <c r="AM12" s="134"/>
      <c r="AN12" s="163"/>
      <c r="AO12" s="164"/>
      <c r="AP12" s="164"/>
      <c r="AQ12" s="165"/>
    </row>
    <row r="13" spans="1:44" ht="6" customHeight="1" x14ac:dyDescent="0.2">
      <c r="A13" s="166"/>
      <c r="B13" s="148"/>
      <c r="C13" s="149"/>
      <c r="D13" s="42"/>
      <c r="E13" s="40"/>
      <c r="F13" s="40"/>
      <c r="G13" s="40"/>
      <c r="H13" s="40"/>
      <c r="I13" s="40"/>
      <c r="J13" s="40"/>
      <c r="K13" s="40"/>
      <c r="L13" s="40"/>
      <c r="M13" s="40"/>
      <c r="N13" s="40"/>
      <c r="O13" s="40"/>
      <c r="P13" s="40"/>
      <c r="Q13" s="40"/>
      <c r="R13" s="40"/>
      <c r="S13" s="40"/>
      <c r="T13" s="40"/>
      <c r="U13" s="41"/>
      <c r="V13" s="42"/>
      <c r="W13" s="40"/>
      <c r="X13" s="40"/>
      <c r="Y13" s="40"/>
      <c r="Z13" s="40"/>
      <c r="AA13" s="40"/>
      <c r="AB13" s="40"/>
      <c r="AC13" s="40"/>
      <c r="AD13" s="40"/>
      <c r="AE13" s="40"/>
      <c r="AF13" s="40"/>
      <c r="AG13" s="40"/>
      <c r="AH13" s="40"/>
      <c r="AI13" s="40"/>
      <c r="AJ13" s="40"/>
      <c r="AK13" s="40"/>
      <c r="AL13" s="150"/>
      <c r="AM13" s="41"/>
      <c r="AN13" s="151"/>
      <c r="AO13" s="152"/>
      <c r="AP13" s="152"/>
      <c r="AQ13" s="167"/>
    </row>
    <row r="14" spans="1:44" x14ac:dyDescent="0.2">
      <c r="A14" s="89"/>
      <c r="B14" s="361">
        <v>140</v>
      </c>
      <c r="C14" s="88"/>
      <c r="D14" s="54"/>
      <c r="E14" s="382" t="s">
        <v>446</v>
      </c>
      <c r="F14" s="382"/>
      <c r="G14" s="382"/>
      <c r="H14" s="382"/>
      <c r="I14" s="382"/>
      <c r="J14" s="382"/>
      <c r="K14" s="382"/>
      <c r="L14" s="382"/>
      <c r="M14" s="382"/>
      <c r="N14" s="382"/>
      <c r="O14" s="382"/>
      <c r="P14" s="382"/>
      <c r="Q14" s="382"/>
      <c r="R14" s="382"/>
      <c r="S14" s="382"/>
      <c r="T14" s="382"/>
      <c r="U14" s="53"/>
      <c r="V14" s="54"/>
      <c r="AM14" s="53"/>
      <c r="AN14" s="155"/>
      <c r="AO14" s="124"/>
      <c r="AP14" s="124"/>
      <c r="AQ14" s="169"/>
    </row>
    <row r="15" spans="1:44" x14ac:dyDescent="0.2">
      <c r="A15" s="89"/>
      <c r="B15" s="361"/>
      <c r="C15" s="88"/>
      <c r="D15" s="54"/>
      <c r="E15" s="382"/>
      <c r="F15" s="382"/>
      <c r="G15" s="382"/>
      <c r="H15" s="382"/>
      <c r="I15" s="382"/>
      <c r="J15" s="382"/>
      <c r="K15" s="382"/>
      <c r="L15" s="382"/>
      <c r="M15" s="382"/>
      <c r="N15" s="382"/>
      <c r="O15" s="382"/>
      <c r="P15" s="382"/>
      <c r="Q15" s="382"/>
      <c r="R15" s="382"/>
      <c r="S15" s="382"/>
      <c r="T15" s="382"/>
      <c r="U15" s="53"/>
      <c r="V15" s="54"/>
      <c r="W15" s="52" t="s">
        <v>444</v>
      </c>
      <c r="X15" s="52"/>
      <c r="Y15" s="52"/>
      <c r="Z15" s="52"/>
      <c r="AA15" s="52"/>
      <c r="AC15" s="366" t="s">
        <v>0</v>
      </c>
      <c r="AD15" s="366"/>
      <c r="AE15" s="366"/>
      <c r="AF15" s="366"/>
      <c r="AG15" s="366"/>
      <c r="AH15" s="170"/>
      <c r="AI15" s="170"/>
      <c r="AJ15" s="366"/>
      <c r="AK15" s="366"/>
      <c r="AL15" s="157" t="s">
        <v>42</v>
      </c>
      <c r="AM15" s="53"/>
      <c r="AN15" s="155"/>
      <c r="AO15" s="124"/>
      <c r="AP15" s="124"/>
      <c r="AQ15" s="169"/>
    </row>
    <row r="16" spans="1:44" x14ac:dyDescent="0.2">
      <c r="A16" s="89"/>
      <c r="B16" s="361"/>
      <c r="C16" s="88"/>
      <c r="D16" s="54"/>
      <c r="E16" s="382"/>
      <c r="F16" s="382"/>
      <c r="G16" s="382"/>
      <c r="H16" s="382"/>
      <c r="I16" s="382"/>
      <c r="J16" s="382"/>
      <c r="K16" s="382"/>
      <c r="L16" s="382"/>
      <c r="M16" s="382"/>
      <c r="N16" s="382"/>
      <c r="O16" s="382"/>
      <c r="P16" s="382"/>
      <c r="Q16" s="382"/>
      <c r="R16" s="382"/>
      <c r="S16" s="382"/>
      <c r="T16" s="382"/>
      <c r="U16" s="53"/>
      <c r="V16" s="54"/>
      <c r="W16" s="52" t="s">
        <v>445</v>
      </c>
      <c r="X16" s="52"/>
      <c r="Y16" s="52"/>
      <c r="Z16" s="52"/>
      <c r="AA16" s="52"/>
      <c r="AB16" s="52"/>
      <c r="AC16" s="52"/>
      <c r="AD16" s="366" t="s">
        <v>0</v>
      </c>
      <c r="AE16" s="366"/>
      <c r="AF16" s="366"/>
      <c r="AG16" s="366"/>
      <c r="AH16" s="170"/>
      <c r="AI16" s="170"/>
      <c r="AJ16" s="366"/>
      <c r="AK16" s="366"/>
      <c r="AL16" s="157" t="s">
        <v>43</v>
      </c>
      <c r="AM16" s="53"/>
      <c r="AN16" s="155"/>
      <c r="AO16" s="124"/>
      <c r="AP16" s="124"/>
      <c r="AQ16" s="169"/>
    </row>
    <row r="17" spans="1:43" x14ac:dyDescent="0.2">
      <c r="A17" s="89"/>
      <c r="B17" s="361"/>
      <c r="C17" s="88"/>
      <c r="D17" s="54"/>
      <c r="E17" s="382"/>
      <c r="F17" s="382"/>
      <c r="G17" s="382"/>
      <c r="H17" s="382"/>
      <c r="I17" s="382"/>
      <c r="J17" s="382"/>
      <c r="K17" s="382"/>
      <c r="L17" s="382"/>
      <c r="M17" s="382"/>
      <c r="N17" s="382"/>
      <c r="O17" s="382"/>
      <c r="P17" s="382"/>
      <c r="Q17" s="382"/>
      <c r="R17" s="382"/>
      <c r="S17" s="382"/>
      <c r="T17" s="382"/>
      <c r="U17" s="53"/>
      <c r="V17" s="54"/>
      <c r="W17" s="52"/>
      <c r="X17" s="52"/>
      <c r="Y17" s="52"/>
      <c r="Z17" s="52"/>
      <c r="AA17" s="52"/>
      <c r="AB17" s="52"/>
      <c r="AC17" s="52"/>
      <c r="AD17" s="52"/>
      <c r="AE17" s="52"/>
      <c r="AF17" s="52"/>
      <c r="AG17" s="52"/>
      <c r="AH17" s="52"/>
      <c r="AI17" s="52"/>
      <c r="AJ17" s="52"/>
      <c r="AK17" s="52"/>
      <c r="AL17" s="115"/>
      <c r="AM17" s="53"/>
      <c r="AN17" s="155"/>
      <c r="AO17" s="124"/>
      <c r="AP17" s="124"/>
      <c r="AQ17" s="169"/>
    </row>
    <row r="18" spans="1:43" ht="6" customHeight="1" thickBot="1" x14ac:dyDescent="0.25">
      <c r="A18" s="171"/>
      <c r="B18" s="160"/>
      <c r="C18" s="161"/>
      <c r="D18" s="135"/>
      <c r="E18" s="37"/>
      <c r="F18" s="37"/>
      <c r="G18" s="37"/>
      <c r="H18" s="37"/>
      <c r="I18" s="37"/>
      <c r="J18" s="37"/>
      <c r="K18" s="37"/>
      <c r="L18" s="37"/>
      <c r="M18" s="37"/>
      <c r="N18" s="37"/>
      <c r="O18" s="37"/>
      <c r="P18" s="37"/>
      <c r="Q18" s="37"/>
      <c r="R18" s="37"/>
      <c r="S18" s="37"/>
      <c r="T18" s="37"/>
      <c r="U18" s="134"/>
      <c r="V18" s="135"/>
      <c r="W18" s="37"/>
      <c r="X18" s="37"/>
      <c r="Y18" s="37"/>
      <c r="Z18" s="37"/>
      <c r="AA18" s="37"/>
      <c r="AB18" s="37"/>
      <c r="AC18" s="37"/>
      <c r="AD18" s="37"/>
      <c r="AE18" s="37"/>
      <c r="AF18" s="37"/>
      <c r="AG18" s="37"/>
      <c r="AH18" s="37"/>
      <c r="AI18" s="37"/>
      <c r="AJ18" s="37"/>
      <c r="AK18" s="37"/>
      <c r="AL18" s="162"/>
      <c r="AM18" s="134"/>
      <c r="AN18" s="163"/>
      <c r="AO18" s="164"/>
      <c r="AP18" s="164"/>
      <c r="AQ18" s="172"/>
    </row>
    <row r="19" spans="1:43" ht="6" customHeight="1" x14ac:dyDescent="0.2">
      <c r="A19" s="166"/>
      <c r="B19" s="148"/>
      <c r="C19" s="149"/>
      <c r="D19" s="42"/>
      <c r="E19" s="40"/>
      <c r="F19" s="40"/>
      <c r="G19" s="40"/>
      <c r="H19" s="40"/>
      <c r="I19" s="40"/>
      <c r="J19" s="40"/>
      <c r="K19" s="40"/>
      <c r="L19" s="40"/>
      <c r="M19" s="40"/>
      <c r="N19" s="40"/>
      <c r="O19" s="40"/>
      <c r="P19" s="40"/>
      <c r="Q19" s="40"/>
      <c r="R19" s="40"/>
      <c r="S19" s="40"/>
      <c r="T19" s="40"/>
      <c r="U19" s="41"/>
      <c r="V19" s="42"/>
      <c r="W19" s="40"/>
      <c r="X19" s="40"/>
      <c r="Y19" s="40"/>
      <c r="Z19" s="40"/>
      <c r="AA19" s="40"/>
      <c r="AB19" s="40"/>
      <c r="AC19" s="40"/>
      <c r="AD19" s="40"/>
      <c r="AE19" s="40"/>
      <c r="AF19" s="40"/>
      <c r="AG19" s="40"/>
      <c r="AH19" s="40"/>
      <c r="AI19" s="40"/>
      <c r="AJ19" s="40"/>
      <c r="AK19" s="40"/>
      <c r="AL19" s="173"/>
      <c r="AM19" s="41"/>
      <c r="AN19" s="151"/>
      <c r="AO19" s="152"/>
      <c r="AP19" s="152"/>
      <c r="AQ19" s="167"/>
    </row>
    <row r="20" spans="1:43" x14ac:dyDescent="0.2">
      <c r="A20" s="89"/>
      <c r="B20" s="361">
        <v>141</v>
      </c>
      <c r="C20" s="88"/>
      <c r="D20" s="54"/>
      <c r="E20" s="382" t="s">
        <v>450</v>
      </c>
      <c r="F20" s="382"/>
      <c r="G20" s="382"/>
      <c r="H20" s="382"/>
      <c r="I20" s="382"/>
      <c r="J20" s="382"/>
      <c r="K20" s="382"/>
      <c r="L20" s="382"/>
      <c r="M20" s="382"/>
      <c r="N20" s="382"/>
      <c r="O20" s="382"/>
      <c r="P20" s="382"/>
      <c r="Q20" s="382"/>
      <c r="R20" s="382"/>
      <c r="S20" s="382"/>
      <c r="T20" s="382"/>
      <c r="U20" s="53"/>
      <c r="V20" s="54"/>
      <c r="W20" s="52" t="s">
        <v>447</v>
      </c>
      <c r="X20" s="52"/>
      <c r="Y20" s="52"/>
      <c r="Z20" s="52"/>
      <c r="AA20" s="52"/>
      <c r="AB20" s="52"/>
      <c r="AC20" s="52"/>
      <c r="AD20" s="52"/>
      <c r="AE20" s="52"/>
      <c r="AF20" s="52"/>
      <c r="AG20" s="52"/>
      <c r="AH20" s="52"/>
      <c r="AI20" s="52"/>
      <c r="AJ20" s="52"/>
      <c r="AK20" s="52"/>
      <c r="AL20" s="86"/>
      <c r="AM20" s="53"/>
      <c r="AN20" s="155"/>
      <c r="AO20" s="124"/>
      <c r="AP20" s="124"/>
      <c r="AQ20" s="169"/>
    </row>
    <row r="21" spans="1:43" x14ac:dyDescent="0.2">
      <c r="A21" s="89"/>
      <c r="B21" s="361"/>
      <c r="C21" s="88"/>
      <c r="D21" s="54"/>
      <c r="E21" s="382"/>
      <c r="F21" s="382"/>
      <c r="G21" s="382"/>
      <c r="H21" s="382"/>
      <c r="I21" s="382"/>
      <c r="J21" s="382"/>
      <c r="K21" s="382"/>
      <c r="L21" s="382"/>
      <c r="M21" s="382"/>
      <c r="N21" s="382"/>
      <c r="O21" s="382"/>
      <c r="P21" s="382"/>
      <c r="Q21" s="382"/>
      <c r="R21" s="382"/>
      <c r="S21" s="382"/>
      <c r="T21" s="382"/>
      <c r="U21" s="53"/>
      <c r="V21" s="54"/>
      <c r="W21" s="52"/>
      <c r="X21" s="52" t="s">
        <v>596</v>
      </c>
      <c r="Y21" s="52"/>
      <c r="Z21" s="52"/>
      <c r="AA21" s="52"/>
      <c r="AB21" s="52"/>
      <c r="AC21" s="52"/>
      <c r="AD21" s="52"/>
      <c r="AE21" s="52"/>
      <c r="AF21" s="52"/>
      <c r="AG21" s="52"/>
      <c r="AI21" s="156"/>
      <c r="AK21" s="156"/>
      <c r="AL21" s="36"/>
      <c r="AM21" s="53"/>
      <c r="AN21" s="155"/>
      <c r="AO21" s="124"/>
      <c r="AP21" s="124"/>
      <c r="AQ21" s="169"/>
    </row>
    <row r="22" spans="1:43" x14ac:dyDescent="0.2">
      <c r="A22" s="89"/>
      <c r="B22" s="361"/>
      <c r="C22" s="88"/>
      <c r="D22" s="54"/>
      <c r="E22" s="382"/>
      <c r="F22" s="382"/>
      <c r="G22" s="382"/>
      <c r="H22" s="382"/>
      <c r="I22" s="382"/>
      <c r="J22" s="382"/>
      <c r="K22" s="382"/>
      <c r="L22" s="382"/>
      <c r="M22" s="382"/>
      <c r="N22" s="382"/>
      <c r="O22" s="382"/>
      <c r="P22" s="382"/>
      <c r="Q22" s="382"/>
      <c r="R22" s="382"/>
      <c r="S22" s="382"/>
      <c r="T22" s="382"/>
      <c r="U22" s="53"/>
      <c r="V22" s="54"/>
      <c r="W22" s="365"/>
      <c r="X22" s="365" t="s">
        <v>597</v>
      </c>
      <c r="Y22" s="365"/>
      <c r="Z22" s="365"/>
      <c r="AA22" s="365"/>
      <c r="AB22" s="365"/>
      <c r="AC22" s="365"/>
      <c r="AD22" s="366" t="s">
        <v>0</v>
      </c>
      <c r="AE22" s="366"/>
      <c r="AF22" s="366"/>
      <c r="AG22" s="366"/>
      <c r="AH22" s="170"/>
      <c r="AI22" s="366"/>
      <c r="AJ22" s="170"/>
      <c r="AK22" s="366"/>
      <c r="AL22" s="86" t="s">
        <v>46</v>
      </c>
      <c r="AM22" s="53"/>
      <c r="AN22" s="155"/>
      <c r="AO22" s="124"/>
      <c r="AP22" s="124"/>
      <c r="AQ22" s="169"/>
    </row>
    <row r="23" spans="1:43" x14ac:dyDescent="0.2">
      <c r="A23" s="89"/>
      <c r="B23" s="361"/>
      <c r="C23" s="88"/>
      <c r="D23" s="54"/>
      <c r="E23" s="382"/>
      <c r="F23" s="382"/>
      <c r="G23" s="382"/>
      <c r="H23" s="382"/>
      <c r="I23" s="382"/>
      <c r="J23" s="382"/>
      <c r="K23" s="382"/>
      <c r="L23" s="382"/>
      <c r="M23" s="382"/>
      <c r="N23" s="382"/>
      <c r="O23" s="382"/>
      <c r="P23" s="382"/>
      <c r="Q23" s="382"/>
      <c r="R23" s="382"/>
      <c r="S23" s="382"/>
      <c r="T23" s="382"/>
      <c r="U23" s="53"/>
      <c r="V23" s="54"/>
      <c r="W23" s="52" t="s">
        <v>448</v>
      </c>
      <c r="X23" s="52"/>
      <c r="Y23" s="52"/>
      <c r="Z23" s="52"/>
      <c r="AA23" s="52"/>
      <c r="AB23" s="52"/>
      <c r="AC23" s="156"/>
      <c r="AE23" s="156" t="s">
        <v>0</v>
      </c>
      <c r="AF23" s="156"/>
      <c r="AG23" s="156"/>
      <c r="AH23" s="156"/>
      <c r="AI23" s="156"/>
      <c r="AJ23" s="156"/>
      <c r="AK23" s="156"/>
      <c r="AL23" s="86" t="s">
        <v>47</v>
      </c>
      <c r="AM23" s="53"/>
      <c r="AN23" s="155"/>
      <c r="AO23" s="124"/>
      <c r="AP23" s="124"/>
      <c r="AQ23" s="169"/>
    </row>
    <row r="24" spans="1:43" x14ac:dyDescent="0.2">
      <c r="A24" s="89"/>
      <c r="B24" s="361"/>
      <c r="C24" s="88"/>
      <c r="D24" s="54"/>
      <c r="E24" s="382"/>
      <c r="F24" s="382"/>
      <c r="G24" s="382"/>
      <c r="H24" s="382"/>
      <c r="I24" s="382"/>
      <c r="J24" s="382"/>
      <c r="K24" s="382"/>
      <c r="L24" s="382"/>
      <c r="M24" s="382"/>
      <c r="N24" s="382"/>
      <c r="O24" s="382"/>
      <c r="P24" s="382"/>
      <c r="Q24" s="382"/>
      <c r="R24" s="382"/>
      <c r="S24" s="382"/>
      <c r="T24" s="382"/>
      <c r="U24" s="53"/>
      <c r="V24" s="54"/>
      <c r="W24" s="339"/>
      <c r="X24" s="339"/>
      <c r="Y24" s="339"/>
      <c r="Z24" s="339"/>
      <c r="AA24" s="339"/>
      <c r="AB24" s="339"/>
      <c r="AC24" s="156"/>
      <c r="AD24" s="156"/>
      <c r="AE24" s="170"/>
      <c r="AF24" s="156"/>
      <c r="AG24" s="156"/>
      <c r="AH24" s="156"/>
      <c r="AI24" s="156"/>
      <c r="AJ24" s="156"/>
      <c r="AK24" s="156"/>
      <c r="AL24" s="338"/>
      <c r="AM24" s="53"/>
      <c r="AN24" s="155"/>
      <c r="AO24" s="124"/>
      <c r="AP24" s="124"/>
      <c r="AQ24" s="169"/>
    </row>
    <row r="25" spans="1:43" x14ac:dyDescent="0.2">
      <c r="A25" s="89"/>
      <c r="B25" s="361"/>
      <c r="C25" s="88"/>
      <c r="D25" s="54"/>
      <c r="E25" s="382"/>
      <c r="F25" s="382"/>
      <c r="G25" s="382"/>
      <c r="H25" s="382"/>
      <c r="I25" s="382"/>
      <c r="J25" s="382"/>
      <c r="K25" s="382"/>
      <c r="L25" s="382"/>
      <c r="M25" s="382"/>
      <c r="N25" s="382"/>
      <c r="O25" s="382"/>
      <c r="P25" s="382"/>
      <c r="Q25" s="382"/>
      <c r="R25" s="382"/>
      <c r="S25" s="382"/>
      <c r="T25" s="382"/>
      <c r="U25" s="53"/>
      <c r="V25" s="54"/>
      <c r="W25" s="52" t="s">
        <v>449</v>
      </c>
      <c r="X25" s="52"/>
      <c r="Y25" s="52"/>
      <c r="Z25" s="156" t="s">
        <v>0</v>
      </c>
      <c r="AA25" s="156"/>
      <c r="AB25" s="156"/>
      <c r="AC25" s="156"/>
      <c r="AD25" s="156"/>
      <c r="AE25" s="156"/>
      <c r="AF25" s="156"/>
      <c r="AG25" s="156"/>
      <c r="AH25" s="156"/>
      <c r="AI25" s="156"/>
      <c r="AJ25" s="156"/>
      <c r="AK25" s="156"/>
      <c r="AL25" s="86" t="s">
        <v>606</v>
      </c>
      <c r="AM25" s="53"/>
      <c r="AN25" s="155"/>
      <c r="AO25" s="124"/>
      <c r="AP25" s="124"/>
      <c r="AQ25" s="169"/>
    </row>
    <row r="26" spans="1:43" ht="6" customHeight="1" thickBot="1" x14ac:dyDescent="0.25">
      <c r="A26" s="133"/>
      <c r="B26" s="364"/>
      <c r="C26" s="134"/>
      <c r="D26" s="135"/>
      <c r="E26" s="37"/>
      <c r="F26" s="37"/>
      <c r="G26" s="37"/>
      <c r="H26" s="37"/>
      <c r="I26" s="37"/>
      <c r="J26" s="37"/>
      <c r="K26" s="37"/>
      <c r="L26" s="37"/>
      <c r="M26" s="37"/>
      <c r="N26" s="37"/>
      <c r="O26" s="37"/>
      <c r="P26" s="37"/>
      <c r="Q26" s="37"/>
      <c r="R26" s="37"/>
      <c r="S26" s="37"/>
      <c r="T26" s="37"/>
      <c r="U26" s="134"/>
      <c r="V26" s="135"/>
      <c r="W26" s="37"/>
      <c r="X26" s="37"/>
      <c r="Y26" s="37"/>
      <c r="Z26" s="37"/>
      <c r="AA26" s="37"/>
      <c r="AB26" s="37"/>
      <c r="AC26" s="37"/>
      <c r="AD26" s="37"/>
      <c r="AE26" s="37"/>
      <c r="AF26" s="37"/>
      <c r="AG26" s="37"/>
      <c r="AH26" s="37"/>
      <c r="AI26" s="37"/>
      <c r="AJ26" s="37"/>
      <c r="AK26" s="37"/>
      <c r="AL26" s="146"/>
      <c r="AM26" s="134"/>
      <c r="AN26" s="163"/>
      <c r="AO26" s="164"/>
      <c r="AP26" s="164"/>
      <c r="AQ26" s="172"/>
    </row>
    <row r="27" spans="1:43" s="141" customFormat="1" ht="6" customHeight="1" x14ac:dyDescent="0.2">
      <c r="A27" s="39"/>
      <c r="B27" s="173"/>
      <c r="C27" s="41"/>
      <c r="D27" s="42"/>
      <c r="E27" s="40"/>
      <c r="F27" s="40"/>
      <c r="G27" s="40"/>
      <c r="H27" s="40"/>
      <c r="I27" s="40"/>
      <c r="J27" s="40"/>
      <c r="K27" s="40"/>
      <c r="L27" s="40"/>
      <c r="M27" s="40"/>
      <c r="N27" s="40"/>
      <c r="O27" s="40"/>
      <c r="P27" s="40"/>
      <c r="Q27" s="40"/>
      <c r="R27" s="40"/>
      <c r="S27" s="40"/>
      <c r="T27" s="40"/>
      <c r="U27" s="41"/>
      <c r="V27" s="42"/>
      <c r="W27" s="40"/>
      <c r="X27" s="40"/>
      <c r="Y27" s="40"/>
      <c r="Z27" s="40"/>
      <c r="AA27" s="40"/>
      <c r="AB27" s="40"/>
      <c r="AC27" s="40"/>
      <c r="AD27" s="40"/>
      <c r="AE27" s="40"/>
      <c r="AF27" s="40"/>
      <c r="AG27" s="40"/>
      <c r="AH27" s="40"/>
      <c r="AI27" s="40"/>
      <c r="AJ27" s="40"/>
      <c r="AK27" s="40"/>
      <c r="AL27" s="150"/>
      <c r="AM27" s="41"/>
      <c r="AN27" s="42"/>
      <c r="AO27" s="40"/>
      <c r="AP27" s="40"/>
      <c r="AQ27" s="47"/>
    </row>
    <row r="28" spans="1:43" s="141" customFormat="1" x14ac:dyDescent="0.2">
      <c r="A28" s="51"/>
      <c r="B28" s="356">
        <v>142</v>
      </c>
      <c r="C28" s="53"/>
      <c r="D28" s="54"/>
      <c r="E28" s="438" t="s">
        <v>451</v>
      </c>
      <c r="F28" s="438"/>
      <c r="G28" s="438"/>
      <c r="H28" s="438"/>
      <c r="I28" s="438"/>
      <c r="J28" s="438"/>
      <c r="K28" s="438"/>
      <c r="L28" s="438"/>
      <c r="M28" s="438"/>
      <c r="N28" s="438"/>
      <c r="O28" s="438"/>
      <c r="P28" s="438"/>
      <c r="Q28" s="438"/>
      <c r="R28" s="438"/>
      <c r="S28" s="438"/>
      <c r="T28" s="438"/>
      <c r="U28" s="53"/>
      <c r="V28" s="54"/>
      <c r="W28" s="353" t="s">
        <v>452</v>
      </c>
      <c r="X28" s="350"/>
      <c r="Y28" s="350"/>
      <c r="Z28" s="350"/>
      <c r="AA28" s="350"/>
      <c r="AB28" s="350"/>
      <c r="AC28" s="350"/>
      <c r="AD28" s="350"/>
      <c r="AE28" s="350"/>
      <c r="AF28" s="350"/>
      <c r="AG28" s="52"/>
      <c r="AH28" s="52"/>
      <c r="AI28" s="52"/>
      <c r="AJ28" s="52"/>
      <c r="AK28" s="52"/>
      <c r="AL28" s="115"/>
      <c r="AM28" s="53"/>
      <c r="AN28" s="54"/>
      <c r="AO28" s="52"/>
      <c r="AP28" s="52"/>
      <c r="AQ28" s="58"/>
    </row>
    <row r="29" spans="1:43" s="141" customFormat="1" x14ac:dyDescent="0.2">
      <c r="A29" s="51"/>
      <c r="B29" s="183" t="s">
        <v>72</v>
      </c>
      <c r="C29" s="53"/>
      <c r="D29" s="54"/>
      <c r="E29" s="438"/>
      <c r="F29" s="438"/>
      <c r="G29" s="438"/>
      <c r="H29" s="438"/>
      <c r="I29" s="438"/>
      <c r="J29" s="438"/>
      <c r="K29" s="438"/>
      <c r="L29" s="438"/>
      <c r="M29" s="438"/>
      <c r="N29" s="438"/>
      <c r="O29" s="438"/>
      <c r="P29" s="438"/>
      <c r="Q29" s="438"/>
      <c r="R29" s="438"/>
      <c r="S29" s="438"/>
      <c r="T29" s="438"/>
      <c r="U29" s="53"/>
      <c r="V29" s="54"/>
      <c r="W29" s="350"/>
      <c r="X29" s="350" t="s">
        <v>453</v>
      </c>
      <c r="Y29" s="350"/>
      <c r="Z29" s="350"/>
      <c r="AA29" s="350"/>
      <c r="AB29" s="351"/>
      <c r="AC29" s="348" t="s">
        <v>0</v>
      </c>
      <c r="AD29" s="362"/>
      <c r="AE29" s="247"/>
      <c r="AF29" s="362"/>
      <c r="AG29" s="366"/>
      <c r="AH29" s="366"/>
      <c r="AI29" s="366"/>
      <c r="AJ29" s="366"/>
      <c r="AK29" s="366"/>
      <c r="AL29" s="115" t="s">
        <v>18</v>
      </c>
      <c r="AM29" s="53"/>
      <c r="AN29" s="54"/>
      <c r="AO29" s="52"/>
      <c r="AP29" s="52"/>
      <c r="AQ29" s="58"/>
    </row>
    <row r="30" spans="1:43" s="141" customFormat="1" x14ac:dyDescent="0.2">
      <c r="A30" s="51"/>
      <c r="B30" s="356"/>
      <c r="C30" s="53"/>
      <c r="D30" s="54"/>
      <c r="E30" s="438"/>
      <c r="F30" s="438"/>
      <c r="G30" s="438"/>
      <c r="H30" s="438"/>
      <c r="I30" s="438"/>
      <c r="J30" s="438"/>
      <c r="K30" s="438"/>
      <c r="L30" s="438"/>
      <c r="M30" s="438"/>
      <c r="N30" s="438"/>
      <c r="O30" s="438"/>
      <c r="P30" s="438"/>
      <c r="Q30" s="438"/>
      <c r="R30" s="438"/>
      <c r="S30" s="438"/>
      <c r="T30" s="438"/>
      <c r="U30" s="53"/>
      <c r="V30" s="54"/>
      <c r="W30" s="350"/>
      <c r="X30" s="350" t="s">
        <v>373</v>
      </c>
      <c r="Y30" s="350"/>
      <c r="Z30" s="351"/>
      <c r="AA30" s="348"/>
      <c r="AB30" s="351" t="s">
        <v>0</v>
      </c>
      <c r="AC30" s="351"/>
      <c r="AD30" s="351"/>
      <c r="AE30" s="351"/>
      <c r="AF30" s="351"/>
      <c r="AG30" s="156"/>
      <c r="AH30" s="156"/>
      <c r="AI30" s="156"/>
      <c r="AJ30" s="156"/>
      <c r="AK30" s="156"/>
      <c r="AL30" s="115" t="s">
        <v>19</v>
      </c>
      <c r="AM30" s="53"/>
      <c r="AN30" s="54"/>
      <c r="AO30" s="52"/>
      <c r="AP30" s="52"/>
      <c r="AQ30" s="58"/>
    </row>
    <row r="31" spans="1:43" s="141" customFormat="1" x14ac:dyDescent="0.2">
      <c r="A31" s="51"/>
      <c r="B31" s="356"/>
      <c r="C31" s="53"/>
      <c r="D31" s="54"/>
      <c r="E31" s="438"/>
      <c r="F31" s="438"/>
      <c r="G31" s="438"/>
      <c r="H31" s="438"/>
      <c r="I31" s="438"/>
      <c r="J31" s="438"/>
      <c r="K31" s="438"/>
      <c r="L31" s="438"/>
      <c r="M31" s="438"/>
      <c r="N31" s="438"/>
      <c r="O31" s="438"/>
      <c r="P31" s="438"/>
      <c r="Q31" s="438"/>
      <c r="R31" s="438"/>
      <c r="S31" s="438"/>
      <c r="T31" s="438"/>
      <c r="U31" s="53"/>
      <c r="V31" s="54"/>
      <c r="W31" s="99" t="s">
        <v>454</v>
      </c>
      <c r="X31" s="52"/>
      <c r="Y31" s="52"/>
      <c r="Z31" s="52"/>
      <c r="AA31" s="52"/>
      <c r="AB31" s="52"/>
      <c r="AC31" s="52"/>
      <c r="AD31" s="52"/>
      <c r="AE31" s="52"/>
      <c r="AF31" s="52"/>
      <c r="AG31" s="52"/>
      <c r="AH31" s="52"/>
      <c r="AI31" s="52"/>
      <c r="AJ31" s="52"/>
      <c r="AK31" s="52"/>
      <c r="AL31" s="115"/>
      <c r="AM31" s="53"/>
      <c r="AN31" s="54"/>
      <c r="AO31" s="52"/>
      <c r="AP31" s="52"/>
      <c r="AQ31" s="58"/>
    </row>
    <row r="32" spans="1:43" s="141" customFormat="1" x14ac:dyDescent="0.2">
      <c r="A32" s="51"/>
      <c r="B32" s="356"/>
      <c r="C32" s="53"/>
      <c r="D32" s="54"/>
      <c r="E32" s="438"/>
      <c r="F32" s="438"/>
      <c r="G32" s="438"/>
      <c r="H32" s="438"/>
      <c r="I32" s="438"/>
      <c r="J32" s="438"/>
      <c r="K32" s="438"/>
      <c r="L32" s="438"/>
      <c r="M32" s="438"/>
      <c r="N32" s="438"/>
      <c r="O32" s="438"/>
      <c r="P32" s="438"/>
      <c r="Q32" s="438"/>
      <c r="R32" s="438"/>
      <c r="S32" s="438"/>
      <c r="T32" s="438"/>
      <c r="U32" s="53"/>
      <c r="V32" s="54"/>
      <c r="W32" s="52"/>
      <c r="X32" s="52" t="s">
        <v>455</v>
      </c>
      <c r="Y32" s="52"/>
      <c r="Z32" s="52"/>
      <c r="AA32" s="52"/>
      <c r="AB32" s="52"/>
      <c r="AC32" s="156"/>
      <c r="AE32" s="156" t="s">
        <v>0</v>
      </c>
      <c r="AF32" s="174"/>
      <c r="AG32" s="156"/>
      <c r="AH32" s="156"/>
      <c r="AI32" s="156"/>
      <c r="AJ32" s="156"/>
      <c r="AK32" s="156"/>
      <c r="AL32" s="115" t="s">
        <v>31</v>
      </c>
      <c r="AM32" s="53"/>
      <c r="AN32" s="54"/>
      <c r="AO32" s="52"/>
      <c r="AP32" s="52"/>
      <c r="AQ32" s="58"/>
    </row>
    <row r="33" spans="1:43" s="141" customFormat="1" x14ac:dyDescent="0.2">
      <c r="A33" s="51"/>
      <c r="B33" s="356"/>
      <c r="C33" s="53"/>
      <c r="D33" s="54"/>
      <c r="E33" s="438"/>
      <c r="F33" s="438"/>
      <c r="G33" s="438"/>
      <c r="H33" s="438"/>
      <c r="I33" s="438"/>
      <c r="J33" s="438"/>
      <c r="K33" s="438"/>
      <c r="L33" s="438"/>
      <c r="M33" s="438"/>
      <c r="N33" s="438"/>
      <c r="O33" s="438"/>
      <c r="P33" s="438"/>
      <c r="Q33" s="438"/>
      <c r="R33" s="438"/>
      <c r="S33" s="438"/>
      <c r="T33" s="438"/>
      <c r="U33" s="53"/>
      <c r="V33" s="54"/>
      <c r="W33" s="52"/>
      <c r="X33" s="52" t="s">
        <v>456</v>
      </c>
      <c r="Y33" s="52"/>
      <c r="Z33" s="52"/>
      <c r="AA33" s="52"/>
      <c r="AB33" s="52"/>
      <c r="AC33" s="156"/>
      <c r="AD33" s="156" t="s">
        <v>0</v>
      </c>
      <c r="AE33" s="156"/>
      <c r="AF33" s="174"/>
      <c r="AG33" s="156"/>
      <c r="AH33" s="156"/>
      <c r="AI33" s="156"/>
      <c r="AJ33" s="156"/>
      <c r="AK33" s="156"/>
      <c r="AL33" s="115" t="s">
        <v>53</v>
      </c>
      <c r="AM33" s="53"/>
      <c r="AN33" s="54"/>
      <c r="AO33" s="52"/>
      <c r="AP33" s="52"/>
      <c r="AQ33" s="58"/>
    </row>
    <row r="34" spans="1:43" s="141" customFormat="1" x14ac:dyDescent="0.2">
      <c r="A34" s="51"/>
      <c r="B34" s="356"/>
      <c r="C34" s="53"/>
      <c r="D34" s="54"/>
      <c r="E34" s="438"/>
      <c r="F34" s="438"/>
      <c r="G34" s="438"/>
      <c r="H34" s="438"/>
      <c r="I34" s="438"/>
      <c r="J34" s="438"/>
      <c r="K34" s="438"/>
      <c r="L34" s="438"/>
      <c r="M34" s="438"/>
      <c r="N34" s="438"/>
      <c r="O34" s="438"/>
      <c r="P34" s="438"/>
      <c r="Q34" s="438"/>
      <c r="R34" s="438"/>
      <c r="S34" s="438"/>
      <c r="T34" s="438"/>
      <c r="U34" s="53"/>
      <c r="V34" s="54"/>
      <c r="W34" s="99" t="s">
        <v>457</v>
      </c>
      <c r="X34" s="52"/>
      <c r="Y34" s="52"/>
      <c r="Z34" s="52"/>
      <c r="AA34" s="52"/>
      <c r="AB34" s="52"/>
      <c r="AC34" s="52"/>
      <c r="AD34" s="52"/>
      <c r="AE34" s="52"/>
      <c r="AF34" s="52"/>
      <c r="AG34" s="52"/>
      <c r="AH34" s="52"/>
      <c r="AI34" s="52"/>
      <c r="AJ34" s="52"/>
      <c r="AK34" s="52"/>
      <c r="AL34" s="115"/>
      <c r="AM34" s="53"/>
      <c r="AN34" s="54"/>
      <c r="AO34" s="52"/>
      <c r="AP34" s="52"/>
      <c r="AQ34" s="58"/>
    </row>
    <row r="35" spans="1:43" s="141" customFormat="1" x14ac:dyDescent="0.2">
      <c r="A35" s="51"/>
      <c r="B35" s="356"/>
      <c r="C35" s="53"/>
      <c r="D35" s="54"/>
      <c r="E35" s="438"/>
      <c r="F35" s="438"/>
      <c r="G35" s="438"/>
      <c r="H35" s="438"/>
      <c r="I35" s="438"/>
      <c r="J35" s="438"/>
      <c r="K35" s="438"/>
      <c r="L35" s="438"/>
      <c r="M35" s="438"/>
      <c r="N35" s="438"/>
      <c r="O35" s="438"/>
      <c r="P35" s="438"/>
      <c r="Q35" s="438"/>
      <c r="R35" s="438"/>
      <c r="S35" s="438"/>
      <c r="T35" s="438"/>
      <c r="U35" s="53"/>
      <c r="V35" s="54"/>
      <c r="W35" s="52"/>
      <c r="X35" s="52" t="s">
        <v>599</v>
      </c>
      <c r="Y35" s="52"/>
      <c r="Z35" s="52"/>
      <c r="AA35" s="52"/>
      <c r="AB35" s="52"/>
      <c r="AC35" s="52"/>
      <c r="AD35" s="52"/>
      <c r="AE35" s="52"/>
      <c r="AF35" s="366" t="s">
        <v>0</v>
      </c>
      <c r="AG35" s="366"/>
      <c r="AH35" s="366"/>
      <c r="AI35" s="366"/>
      <c r="AJ35" s="366"/>
      <c r="AK35" s="366"/>
      <c r="AL35" s="115" t="s">
        <v>32</v>
      </c>
      <c r="AM35" s="53"/>
      <c r="AN35" s="54"/>
      <c r="AO35" s="52"/>
      <c r="AP35" s="52"/>
      <c r="AQ35" s="58"/>
    </row>
    <row r="36" spans="1:43" s="141" customFormat="1" x14ac:dyDescent="0.2">
      <c r="A36" s="51"/>
      <c r="B36" s="356"/>
      <c r="C36" s="53"/>
      <c r="D36" s="54"/>
      <c r="E36" s="438"/>
      <c r="F36" s="438"/>
      <c r="G36" s="438"/>
      <c r="H36" s="438"/>
      <c r="I36" s="438"/>
      <c r="J36" s="438"/>
      <c r="K36" s="438"/>
      <c r="L36" s="438"/>
      <c r="M36" s="438"/>
      <c r="N36" s="438"/>
      <c r="O36" s="438"/>
      <c r="P36" s="438"/>
      <c r="Q36" s="438"/>
      <c r="R36" s="438"/>
      <c r="S36" s="438"/>
      <c r="T36" s="438"/>
      <c r="U36" s="53"/>
      <c r="V36" s="54"/>
      <c r="W36" s="52"/>
      <c r="X36" s="52" t="s">
        <v>461</v>
      </c>
      <c r="Y36" s="52"/>
      <c r="Z36" s="52"/>
      <c r="AA36" s="52"/>
      <c r="AB36" s="52"/>
      <c r="AC36" s="52"/>
      <c r="AD36" s="52"/>
      <c r="AE36" s="52"/>
      <c r="AF36" s="52"/>
      <c r="AG36" s="156"/>
      <c r="AH36" s="174" t="s">
        <v>0</v>
      </c>
      <c r="AI36" s="156"/>
      <c r="AJ36" s="156"/>
      <c r="AK36" s="156"/>
      <c r="AL36" s="115" t="s">
        <v>33</v>
      </c>
      <c r="AM36" s="53"/>
      <c r="AN36" s="54"/>
      <c r="AO36" s="52"/>
      <c r="AP36" s="52"/>
      <c r="AQ36" s="58"/>
    </row>
    <row r="37" spans="1:43" s="141" customFormat="1" x14ac:dyDescent="0.2">
      <c r="A37" s="51"/>
      <c r="B37" s="356"/>
      <c r="C37" s="53"/>
      <c r="D37" s="54"/>
      <c r="E37" s="438"/>
      <c r="F37" s="438"/>
      <c r="G37" s="438"/>
      <c r="H37" s="438"/>
      <c r="I37" s="438"/>
      <c r="J37" s="438"/>
      <c r="K37" s="438"/>
      <c r="L37" s="438"/>
      <c r="M37" s="438"/>
      <c r="N37" s="438"/>
      <c r="O37" s="438"/>
      <c r="P37" s="438"/>
      <c r="Q37" s="438"/>
      <c r="R37" s="438"/>
      <c r="S37" s="438"/>
      <c r="T37" s="438"/>
      <c r="U37" s="53"/>
      <c r="V37" s="54"/>
      <c r="W37" s="52"/>
      <c r="X37" s="52" t="s">
        <v>458</v>
      </c>
      <c r="Y37" s="52"/>
      <c r="Z37" s="52"/>
      <c r="AA37" s="52"/>
      <c r="AC37" s="366" t="s">
        <v>0</v>
      </c>
      <c r="AD37" s="366"/>
      <c r="AE37" s="366"/>
      <c r="AF37" s="174"/>
      <c r="AG37" s="366"/>
      <c r="AH37" s="366"/>
      <c r="AI37" s="366"/>
      <c r="AJ37" s="366"/>
      <c r="AK37" s="366"/>
      <c r="AL37" s="115" t="s">
        <v>59</v>
      </c>
      <c r="AM37" s="53"/>
      <c r="AN37" s="54"/>
      <c r="AO37" s="52"/>
      <c r="AP37" s="52"/>
      <c r="AQ37" s="58"/>
    </row>
    <row r="38" spans="1:43" s="141" customFormat="1" x14ac:dyDescent="0.2">
      <c r="A38" s="51"/>
      <c r="B38" s="356"/>
      <c r="C38" s="53"/>
      <c r="D38" s="54"/>
      <c r="E38" s="438"/>
      <c r="F38" s="438"/>
      <c r="G38" s="438"/>
      <c r="H38" s="438"/>
      <c r="I38" s="438"/>
      <c r="J38" s="438"/>
      <c r="K38" s="438"/>
      <c r="L38" s="438"/>
      <c r="M38" s="438"/>
      <c r="N38" s="438"/>
      <c r="O38" s="438"/>
      <c r="P38" s="438"/>
      <c r="Q38" s="438"/>
      <c r="R38" s="438"/>
      <c r="S38" s="438"/>
      <c r="T38" s="438"/>
      <c r="U38" s="53"/>
      <c r="V38" s="54"/>
      <c r="W38" s="52"/>
      <c r="X38" s="52" t="s">
        <v>459</v>
      </c>
      <c r="Y38" s="52"/>
      <c r="Z38" s="52"/>
      <c r="AA38" s="156" t="s">
        <v>0</v>
      </c>
      <c r="AB38" s="174"/>
      <c r="AC38" s="174"/>
      <c r="AD38" s="156"/>
      <c r="AE38" s="156"/>
      <c r="AF38" s="156"/>
      <c r="AG38" s="156"/>
      <c r="AH38" s="156"/>
      <c r="AI38" s="156"/>
      <c r="AJ38" s="156"/>
      <c r="AK38" s="156"/>
      <c r="AL38" s="115" t="s">
        <v>60</v>
      </c>
      <c r="AM38" s="53"/>
      <c r="AN38" s="54"/>
      <c r="AO38" s="52"/>
      <c r="AP38" s="52"/>
      <c r="AQ38" s="58"/>
    </row>
    <row r="39" spans="1:43" s="141" customFormat="1" x14ac:dyDescent="0.2">
      <c r="A39" s="51"/>
      <c r="B39" s="356"/>
      <c r="C39" s="53"/>
      <c r="D39" s="54"/>
      <c r="E39" s="438"/>
      <c r="F39" s="438"/>
      <c r="G39" s="438"/>
      <c r="H39" s="438"/>
      <c r="I39" s="438"/>
      <c r="J39" s="438"/>
      <c r="K39" s="438"/>
      <c r="L39" s="438"/>
      <c r="M39" s="438"/>
      <c r="N39" s="438"/>
      <c r="O39" s="438"/>
      <c r="P39" s="438"/>
      <c r="Q39" s="438"/>
      <c r="R39" s="438"/>
      <c r="S39" s="438"/>
      <c r="T39" s="438"/>
      <c r="U39" s="53"/>
      <c r="V39" s="54"/>
      <c r="W39" s="52"/>
      <c r="X39" s="52" t="s">
        <v>460</v>
      </c>
      <c r="Y39" s="52"/>
      <c r="Z39" s="52"/>
      <c r="AA39" s="156"/>
      <c r="AB39" s="174" t="s">
        <v>0</v>
      </c>
      <c r="AC39" s="156"/>
      <c r="AD39" s="156"/>
      <c r="AE39" s="156"/>
      <c r="AF39" s="156"/>
      <c r="AG39" s="156"/>
      <c r="AH39" s="156"/>
      <c r="AI39" s="156"/>
      <c r="AJ39" s="156"/>
      <c r="AK39" s="156"/>
      <c r="AL39" s="115" t="s">
        <v>61</v>
      </c>
      <c r="AM39" s="53"/>
      <c r="AN39" s="54"/>
      <c r="AO39" s="52"/>
      <c r="AP39" s="52"/>
      <c r="AQ39" s="58"/>
    </row>
    <row r="40" spans="1:43" s="141" customFormat="1" x14ac:dyDescent="0.2">
      <c r="A40" s="51"/>
      <c r="B40" s="356"/>
      <c r="C40" s="53"/>
      <c r="D40" s="54"/>
      <c r="E40" s="438"/>
      <c r="F40" s="438"/>
      <c r="G40" s="438"/>
      <c r="H40" s="438"/>
      <c r="I40" s="438"/>
      <c r="J40" s="438"/>
      <c r="K40" s="438"/>
      <c r="L40" s="438"/>
      <c r="M40" s="438"/>
      <c r="N40" s="438"/>
      <c r="O40" s="438"/>
      <c r="P40" s="438"/>
      <c r="Q40" s="438"/>
      <c r="R40" s="438"/>
      <c r="S40" s="438"/>
      <c r="T40" s="438"/>
      <c r="U40" s="53"/>
      <c r="V40" s="54"/>
      <c r="W40" s="52"/>
      <c r="X40" s="52"/>
      <c r="Y40" s="52"/>
      <c r="Z40" s="52"/>
      <c r="AA40" s="52"/>
      <c r="AB40" s="52"/>
      <c r="AC40" s="52"/>
      <c r="AD40" s="52"/>
      <c r="AE40" s="52"/>
      <c r="AF40" s="52"/>
      <c r="AG40" s="52"/>
      <c r="AH40" s="52"/>
      <c r="AI40" s="52"/>
      <c r="AJ40" s="52"/>
      <c r="AK40" s="52"/>
      <c r="AL40" s="115"/>
      <c r="AM40" s="53"/>
      <c r="AN40" s="54"/>
      <c r="AO40" s="52"/>
      <c r="AP40" s="52"/>
      <c r="AQ40" s="58"/>
    </row>
    <row r="41" spans="1:43" s="141" customFormat="1" x14ac:dyDescent="0.2">
      <c r="A41" s="51"/>
      <c r="B41" s="356"/>
      <c r="C41" s="53"/>
      <c r="D41" s="54"/>
      <c r="E41" s="438"/>
      <c r="F41" s="438"/>
      <c r="G41" s="438"/>
      <c r="H41" s="438"/>
      <c r="I41" s="438"/>
      <c r="J41" s="438"/>
      <c r="K41" s="438"/>
      <c r="L41" s="438"/>
      <c r="M41" s="438"/>
      <c r="N41" s="438"/>
      <c r="O41" s="438"/>
      <c r="P41" s="438"/>
      <c r="Q41" s="438"/>
      <c r="R41" s="438"/>
      <c r="S41" s="438"/>
      <c r="T41" s="438"/>
      <c r="U41" s="53"/>
      <c r="V41" s="54"/>
      <c r="W41" s="52" t="s">
        <v>189</v>
      </c>
      <c r="X41" s="52"/>
      <c r="Y41" s="52"/>
      <c r="Z41" s="52"/>
      <c r="AA41" s="52"/>
      <c r="AB41" s="52"/>
      <c r="AC41" s="52"/>
      <c r="AD41" s="52"/>
      <c r="AE41" s="52"/>
      <c r="AF41" s="52"/>
      <c r="AG41" s="52"/>
      <c r="AH41" s="52"/>
      <c r="AI41" s="52"/>
      <c r="AJ41" s="52"/>
      <c r="AK41" s="52"/>
      <c r="AL41" s="115" t="s">
        <v>41</v>
      </c>
      <c r="AM41" s="53"/>
      <c r="AN41" s="54"/>
      <c r="AO41" s="52"/>
      <c r="AP41" s="52"/>
      <c r="AQ41" s="58"/>
    </row>
    <row r="42" spans="1:43" s="141" customFormat="1" x14ac:dyDescent="0.2">
      <c r="A42" s="51"/>
      <c r="B42" s="356"/>
      <c r="C42" s="53"/>
      <c r="D42" s="54"/>
      <c r="E42" s="438"/>
      <c r="F42" s="438"/>
      <c r="G42" s="438"/>
      <c r="H42" s="438"/>
      <c r="I42" s="438"/>
      <c r="J42" s="438"/>
      <c r="K42" s="438"/>
      <c r="L42" s="438"/>
      <c r="M42" s="438"/>
      <c r="N42" s="438"/>
      <c r="O42" s="438"/>
      <c r="P42" s="438"/>
      <c r="Q42" s="438"/>
      <c r="R42" s="438"/>
      <c r="S42" s="438"/>
      <c r="T42" s="438"/>
      <c r="U42" s="53"/>
      <c r="V42" s="54"/>
      <c r="W42" s="52"/>
      <c r="X42" s="52"/>
      <c r="Y42" s="52"/>
      <c r="Z42" s="402" t="s">
        <v>190</v>
      </c>
      <c r="AA42" s="402"/>
      <c r="AB42" s="402"/>
      <c r="AC42" s="402"/>
      <c r="AD42" s="402"/>
      <c r="AE42" s="402"/>
      <c r="AF42" s="402"/>
      <c r="AG42" s="402"/>
      <c r="AH42" s="402"/>
      <c r="AI42" s="402"/>
      <c r="AJ42" s="402"/>
      <c r="AK42" s="402"/>
      <c r="AL42" s="115"/>
      <c r="AM42" s="53"/>
      <c r="AN42" s="54"/>
      <c r="AO42" s="52"/>
      <c r="AP42" s="52"/>
      <c r="AQ42" s="58"/>
    </row>
    <row r="43" spans="1:43" s="141" customFormat="1" ht="6" customHeight="1" thickBot="1" x14ac:dyDescent="0.25">
      <c r="A43" s="133"/>
      <c r="B43" s="364"/>
      <c r="C43" s="134"/>
      <c r="D43" s="135"/>
      <c r="E43" s="38"/>
      <c r="F43" s="38"/>
      <c r="G43" s="38"/>
      <c r="H43" s="38"/>
      <c r="I43" s="38"/>
      <c r="J43" s="38"/>
      <c r="K43" s="38"/>
      <c r="L43" s="38"/>
      <c r="M43" s="38"/>
      <c r="N43" s="38"/>
      <c r="O43" s="38"/>
      <c r="P43" s="38"/>
      <c r="Q43" s="38"/>
      <c r="R43" s="38"/>
      <c r="S43" s="38"/>
      <c r="T43" s="38"/>
      <c r="U43" s="134"/>
      <c r="V43" s="135"/>
      <c r="W43" s="37"/>
      <c r="X43" s="37"/>
      <c r="Y43" s="37"/>
      <c r="Z43" s="37"/>
      <c r="AA43" s="37"/>
      <c r="AB43" s="37"/>
      <c r="AC43" s="37"/>
      <c r="AD43" s="37"/>
      <c r="AE43" s="37"/>
      <c r="AF43" s="37"/>
      <c r="AG43" s="37"/>
      <c r="AH43" s="37"/>
      <c r="AI43" s="37"/>
      <c r="AJ43" s="37"/>
      <c r="AK43" s="37"/>
      <c r="AL43" s="162"/>
      <c r="AM43" s="134"/>
      <c r="AN43" s="135"/>
      <c r="AO43" s="37"/>
      <c r="AP43" s="37"/>
      <c r="AQ43" s="138"/>
    </row>
    <row r="44" spans="1:43" s="141" customFormat="1" ht="6" customHeight="1" x14ac:dyDescent="0.2">
      <c r="A44" s="39"/>
      <c r="B44" s="173"/>
      <c r="C44" s="41"/>
      <c r="D44" s="42"/>
      <c r="E44" s="136"/>
      <c r="F44" s="136"/>
      <c r="G44" s="136"/>
      <c r="H44" s="136"/>
      <c r="I44" s="136"/>
      <c r="J44" s="136"/>
      <c r="K44" s="136"/>
      <c r="L44" s="136"/>
      <c r="M44" s="136"/>
      <c r="N44" s="136"/>
      <c r="O44" s="136"/>
      <c r="P44" s="136"/>
      <c r="Q44" s="136"/>
      <c r="R44" s="136"/>
      <c r="S44" s="136"/>
      <c r="T44" s="136"/>
      <c r="U44" s="41"/>
      <c r="V44" s="42"/>
      <c r="W44" s="40"/>
      <c r="X44" s="40"/>
      <c r="Y44" s="40"/>
      <c r="Z44" s="40"/>
      <c r="AA44" s="40"/>
      <c r="AB44" s="40"/>
      <c r="AC44" s="40"/>
      <c r="AD44" s="40"/>
      <c r="AE44" s="40"/>
      <c r="AF44" s="40"/>
      <c r="AG44" s="40"/>
      <c r="AH44" s="40"/>
      <c r="AI44" s="40"/>
      <c r="AJ44" s="40"/>
      <c r="AK44" s="40"/>
      <c r="AL44" s="150"/>
      <c r="AM44" s="41"/>
      <c r="AN44" s="42"/>
      <c r="AO44" s="40"/>
      <c r="AP44" s="40"/>
      <c r="AQ44" s="47"/>
    </row>
    <row r="45" spans="1:43" s="141" customFormat="1" x14ac:dyDescent="0.2">
      <c r="A45" s="51"/>
      <c r="B45" s="356">
        <v>143</v>
      </c>
      <c r="C45" s="53"/>
      <c r="D45" s="54"/>
      <c r="E45" s="438" t="s">
        <v>462</v>
      </c>
      <c r="F45" s="438"/>
      <c r="G45" s="438"/>
      <c r="H45" s="438"/>
      <c r="I45" s="438"/>
      <c r="J45" s="438"/>
      <c r="K45" s="438"/>
      <c r="L45" s="438"/>
      <c r="M45" s="438"/>
      <c r="N45" s="438"/>
      <c r="O45" s="438"/>
      <c r="P45" s="438"/>
      <c r="Q45" s="438"/>
      <c r="R45" s="438"/>
      <c r="S45" s="438"/>
      <c r="T45" s="438"/>
      <c r="U45" s="53"/>
      <c r="V45" s="54"/>
      <c r="W45" s="99" t="s">
        <v>452</v>
      </c>
      <c r="X45" s="52"/>
      <c r="Y45" s="52"/>
      <c r="Z45" s="52"/>
      <c r="AA45" s="52"/>
      <c r="AB45" s="52"/>
      <c r="AC45" s="52"/>
      <c r="AD45" s="52"/>
      <c r="AE45" s="52"/>
      <c r="AF45" s="52"/>
      <c r="AG45" s="52"/>
      <c r="AH45" s="52"/>
      <c r="AI45" s="52"/>
      <c r="AJ45" s="52"/>
      <c r="AK45" s="52"/>
      <c r="AL45" s="115"/>
      <c r="AM45" s="53"/>
      <c r="AN45" s="54"/>
      <c r="AO45" s="52"/>
      <c r="AP45" s="52"/>
      <c r="AQ45" s="58"/>
    </row>
    <row r="46" spans="1:43" s="141" customFormat="1" x14ac:dyDescent="0.2">
      <c r="A46" s="51"/>
      <c r="B46" s="183" t="s">
        <v>72</v>
      </c>
      <c r="C46" s="53"/>
      <c r="D46" s="54"/>
      <c r="E46" s="438"/>
      <c r="F46" s="438"/>
      <c r="G46" s="438"/>
      <c r="H46" s="438"/>
      <c r="I46" s="438"/>
      <c r="J46" s="438"/>
      <c r="K46" s="438"/>
      <c r="L46" s="438"/>
      <c r="M46" s="438"/>
      <c r="N46" s="438"/>
      <c r="O46" s="438"/>
      <c r="P46" s="438"/>
      <c r="Q46" s="438"/>
      <c r="R46" s="438"/>
      <c r="S46" s="438"/>
      <c r="T46" s="438"/>
      <c r="U46" s="53"/>
      <c r="V46" s="54"/>
      <c r="W46" s="52"/>
      <c r="X46" s="52" t="s">
        <v>463</v>
      </c>
      <c r="Y46" s="52"/>
      <c r="Z46" s="52"/>
      <c r="AC46" s="156" t="s">
        <v>0</v>
      </c>
      <c r="AD46" s="156"/>
      <c r="AE46" s="156"/>
      <c r="AF46" s="156"/>
      <c r="AG46" s="156"/>
      <c r="AH46" s="156"/>
      <c r="AI46" s="156"/>
      <c r="AJ46" s="156"/>
      <c r="AK46" s="156"/>
      <c r="AL46" s="115" t="s">
        <v>18</v>
      </c>
      <c r="AM46" s="53"/>
      <c r="AN46" s="54"/>
      <c r="AO46" s="52"/>
      <c r="AP46" s="52"/>
      <c r="AQ46" s="58"/>
    </row>
    <row r="47" spans="1:43" s="141" customFormat="1" x14ac:dyDescent="0.2">
      <c r="A47" s="51"/>
      <c r="B47" s="356"/>
      <c r="C47" s="53"/>
      <c r="D47" s="54"/>
      <c r="E47" s="438"/>
      <c r="F47" s="438"/>
      <c r="G47" s="438"/>
      <c r="H47" s="438"/>
      <c r="I47" s="438"/>
      <c r="J47" s="438"/>
      <c r="K47" s="438"/>
      <c r="L47" s="438"/>
      <c r="M47" s="438"/>
      <c r="N47" s="438"/>
      <c r="O47" s="438"/>
      <c r="P47" s="438"/>
      <c r="Q47" s="438"/>
      <c r="R47" s="438"/>
      <c r="S47" s="438"/>
      <c r="T47" s="438"/>
      <c r="U47" s="53"/>
      <c r="V47" s="54"/>
      <c r="W47" s="52"/>
      <c r="X47" s="52" t="s">
        <v>464</v>
      </c>
      <c r="Y47" s="52"/>
      <c r="Z47" s="52"/>
      <c r="AA47" s="52"/>
      <c r="AB47" s="52"/>
      <c r="AC47" s="52"/>
      <c r="AD47" s="52"/>
      <c r="AE47" s="156"/>
      <c r="AF47" s="156"/>
      <c r="AG47" s="174" t="s">
        <v>0</v>
      </c>
      <c r="AH47" s="366"/>
      <c r="AI47" s="366"/>
      <c r="AJ47" s="366"/>
      <c r="AK47" s="366"/>
      <c r="AL47" s="115" t="s">
        <v>19</v>
      </c>
      <c r="AM47" s="53"/>
      <c r="AN47" s="54"/>
      <c r="AO47" s="52"/>
      <c r="AP47" s="52"/>
      <c r="AQ47" s="58"/>
    </row>
    <row r="48" spans="1:43" s="141" customFormat="1" x14ac:dyDescent="0.2">
      <c r="A48" s="51"/>
      <c r="B48" s="356"/>
      <c r="C48" s="53"/>
      <c r="D48" s="54"/>
      <c r="E48" s="438"/>
      <c r="F48" s="438"/>
      <c r="G48" s="438"/>
      <c r="H48" s="438"/>
      <c r="I48" s="438"/>
      <c r="J48" s="438"/>
      <c r="K48" s="438"/>
      <c r="L48" s="438"/>
      <c r="M48" s="438"/>
      <c r="N48" s="438"/>
      <c r="O48" s="438"/>
      <c r="P48" s="438"/>
      <c r="Q48" s="438"/>
      <c r="R48" s="438"/>
      <c r="S48" s="438"/>
      <c r="T48" s="438"/>
      <c r="U48" s="53"/>
      <c r="V48" s="54"/>
      <c r="W48" s="52"/>
      <c r="X48" s="52" t="s">
        <v>465</v>
      </c>
      <c r="Y48" s="52"/>
      <c r="Z48" s="156"/>
      <c r="AA48" s="174"/>
      <c r="AB48" s="156"/>
      <c r="AC48" s="156"/>
      <c r="AD48" s="366" t="s">
        <v>0</v>
      </c>
      <c r="AE48" s="366"/>
      <c r="AF48" s="366"/>
      <c r="AG48" s="366"/>
      <c r="AH48" s="366"/>
      <c r="AI48" s="366"/>
      <c r="AJ48" s="366"/>
      <c r="AK48" s="366"/>
      <c r="AL48" s="115" t="s">
        <v>20</v>
      </c>
      <c r="AM48" s="53"/>
      <c r="AN48" s="54"/>
      <c r="AO48" s="52"/>
      <c r="AP48" s="52"/>
      <c r="AQ48" s="58"/>
    </row>
    <row r="49" spans="1:43" s="141" customFormat="1" x14ac:dyDescent="0.2">
      <c r="A49" s="51"/>
      <c r="B49" s="356"/>
      <c r="C49" s="53"/>
      <c r="D49" s="54"/>
      <c r="E49" s="438"/>
      <c r="F49" s="438"/>
      <c r="G49" s="438"/>
      <c r="H49" s="438"/>
      <c r="I49" s="438"/>
      <c r="J49" s="438"/>
      <c r="K49" s="438"/>
      <c r="L49" s="438"/>
      <c r="M49" s="438"/>
      <c r="N49" s="438"/>
      <c r="O49" s="438"/>
      <c r="P49" s="438"/>
      <c r="Q49" s="438"/>
      <c r="R49" s="438"/>
      <c r="S49" s="438"/>
      <c r="T49" s="438"/>
      <c r="U49" s="53"/>
      <c r="V49" s="54"/>
      <c r="W49" s="99" t="s">
        <v>454</v>
      </c>
      <c r="X49" s="52"/>
      <c r="Y49" s="52"/>
      <c r="Z49" s="52"/>
      <c r="AA49" s="52"/>
      <c r="AB49" s="52"/>
      <c r="AC49" s="52"/>
      <c r="AD49" s="52"/>
      <c r="AE49" s="52"/>
      <c r="AF49" s="52"/>
      <c r="AG49" s="52"/>
      <c r="AH49" s="52"/>
      <c r="AI49" s="52"/>
      <c r="AJ49" s="52"/>
      <c r="AK49" s="52"/>
      <c r="AL49" s="115"/>
      <c r="AM49" s="53"/>
      <c r="AN49" s="54"/>
      <c r="AO49" s="52"/>
      <c r="AP49" s="52"/>
      <c r="AQ49" s="58"/>
    </row>
    <row r="50" spans="1:43" s="141" customFormat="1" x14ac:dyDescent="0.2">
      <c r="A50" s="51"/>
      <c r="B50" s="356"/>
      <c r="C50" s="53"/>
      <c r="D50" s="54"/>
      <c r="E50" s="438"/>
      <c r="F50" s="438"/>
      <c r="G50" s="438"/>
      <c r="H50" s="438"/>
      <c r="I50" s="438"/>
      <c r="J50" s="438"/>
      <c r="K50" s="438"/>
      <c r="L50" s="438"/>
      <c r="M50" s="438"/>
      <c r="N50" s="438"/>
      <c r="O50" s="438"/>
      <c r="P50" s="438"/>
      <c r="Q50" s="438"/>
      <c r="R50" s="438"/>
      <c r="S50" s="438"/>
      <c r="T50" s="438"/>
      <c r="U50" s="53"/>
      <c r="V50" s="54"/>
      <c r="W50" s="52"/>
      <c r="X50" s="52" t="s">
        <v>466</v>
      </c>
      <c r="Y50" s="52"/>
      <c r="Z50" s="52"/>
      <c r="AA50" s="366" t="s">
        <v>0</v>
      </c>
      <c r="AB50" s="247"/>
      <c r="AC50" s="366"/>
      <c r="AD50" s="174"/>
      <c r="AE50" s="174"/>
      <c r="AF50" s="366"/>
      <c r="AG50" s="366"/>
      <c r="AH50" s="366"/>
      <c r="AI50" s="366"/>
      <c r="AJ50" s="366"/>
      <c r="AK50" s="366"/>
      <c r="AL50" s="115" t="s">
        <v>31</v>
      </c>
      <c r="AM50" s="53"/>
      <c r="AN50" s="54"/>
      <c r="AO50" s="52"/>
      <c r="AP50" s="52"/>
      <c r="AQ50" s="58"/>
    </row>
    <row r="51" spans="1:43" s="141" customFormat="1" x14ac:dyDescent="0.2">
      <c r="A51" s="51"/>
      <c r="B51" s="356"/>
      <c r="C51" s="53"/>
      <c r="D51" s="54"/>
      <c r="E51" s="438"/>
      <c r="F51" s="438"/>
      <c r="G51" s="438"/>
      <c r="H51" s="438"/>
      <c r="I51" s="438"/>
      <c r="J51" s="438"/>
      <c r="K51" s="438"/>
      <c r="L51" s="438"/>
      <c r="M51" s="438"/>
      <c r="N51" s="438"/>
      <c r="O51" s="438"/>
      <c r="P51" s="438"/>
      <c r="Q51" s="438"/>
      <c r="R51" s="438"/>
      <c r="S51" s="438"/>
      <c r="T51" s="438"/>
      <c r="U51" s="53"/>
      <c r="V51" s="54"/>
      <c r="W51" s="52"/>
      <c r="X51" s="52" t="s">
        <v>456</v>
      </c>
      <c r="Y51" s="52"/>
      <c r="Z51" s="52"/>
      <c r="AA51" s="52"/>
      <c r="AB51" s="52"/>
      <c r="AC51" s="156"/>
      <c r="AD51" s="174" t="s">
        <v>0</v>
      </c>
      <c r="AE51" s="174"/>
      <c r="AF51" s="156"/>
      <c r="AG51" s="156"/>
      <c r="AH51" s="156"/>
      <c r="AI51" s="156"/>
      <c r="AJ51" s="156"/>
      <c r="AK51" s="156"/>
      <c r="AL51" s="115" t="s">
        <v>53</v>
      </c>
      <c r="AM51" s="53"/>
      <c r="AN51" s="54"/>
      <c r="AO51" s="52"/>
      <c r="AP51" s="52"/>
      <c r="AQ51" s="58"/>
    </row>
    <row r="52" spans="1:43" s="141" customFormat="1" x14ac:dyDescent="0.2">
      <c r="A52" s="51"/>
      <c r="B52" s="356"/>
      <c r="C52" s="53"/>
      <c r="D52" s="54"/>
      <c r="E52" s="438"/>
      <c r="F52" s="438"/>
      <c r="G52" s="438"/>
      <c r="H52" s="438"/>
      <c r="I52" s="438"/>
      <c r="J52" s="438"/>
      <c r="K52" s="438"/>
      <c r="L52" s="438"/>
      <c r="M52" s="438"/>
      <c r="N52" s="438"/>
      <c r="O52" s="438"/>
      <c r="P52" s="438"/>
      <c r="Q52" s="438"/>
      <c r="R52" s="438"/>
      <c r="S52" s="438"/>
      <c r="T52" s="438"/>
      <c r="U52" s="53"/>
      <c r="V52" s="54"/>
      <c r="W52" s="52"/>
      <c r="X52" s="52" t="s">
        <v>455</v>
      </c>
      <c r="Y52" s="52"/>
      <c r="Z52" s="52"/>
      <c r="AA52" s="52"/>
      <c r="AB52" s="52"/>
      <c r="AC52" s="156"/>
      <c r="AD52" s="174"/>
      <c r="AE52" s="174" t="s">
        <v>0</v>
      </c>
      <c r="AF52" s="156"/>
      <c r="AG52" s="156"/>
      <c r="AH52" s="156"/>
      <c r="AI52" s="156"/>
      <c r="AJ52" s="156"/>
      <c r="AK52" s="156"/>
      <c r="AL52" s="115" t="s">
        <v>54</v>
      </c>
      <c r="AM52" s="53"/>
      <c r="AN52" s="54"/>
      <c r="AO52" s="52"/>
      <c r="AP52" s="52"/>
      <c r="AQ52" s="58"/>
    </row>
    <row r="53" spans="1:43" s="141" customFormat="1" x14ac:dyDescent="0.2">
      <c r="A53" s="51"/>
      <c r="B53" s="356"/>
      <c r="C53" s="53"/>
      <c r="D53" s="54"/>
      <c r="E53" s="438"/>
      <c r="F53" s="438"/>
      <c r="G53" s="438"/>
      <c r="H53" s="438"/>
      <c r="I53" s="438"/>
      <c r="J53" s="438"/>
      <c r="K53" s="438"/>
      <c r="L53" s="438"/>
      <c r="M53" s="438"/>
      <c r="N53" s="438"/>
      <c r="O53" s="438"/>
      <c r="P53" s="438"/>
      <c r="Q53" s="438"/>
      <c r="R53" s="438"/>
      <c r="S53" s="438"/>
      <c r="T53" s="438"/>
      <c r="U53" s="53"/>
      <c r="V53" s="54"/>
      <c r="W53" s="52"/>
      <c r="X53" s="52" t="s">
        <v>467</v>
      </c>
      <c r="Y53" s="52"/>
      <c r="Z53" s="52"/>
      <c r="AA53" s="52"/>
      <c r="AB53" s="366" t="s">
        <v>0</v>
      </c>
      <c r="AC53" s="247"/>
      <c r="AD53" s="174"/>
      <c r="AE53" s="174"/>
      <c r="AF53" s="366"/>
      <c r="AG53" s="366"/>
      <c r="AH53" s="366"/>
      <c r="AI53" s="366"/>
      <c r="AJ53" s="366"/>
      <c r="AK53" s="366"/>
      <c r="AL53" s="157" t="s">
        <v>62</v>
      </c>
      <c r="AM53" s="53"/>
      <c r="AN53" s="54"/>
      <c r="AO53" s="52"/>
      <c r="AP53" s="52"/>
      <c r="AQ53" s="58"/>
    </row>
    <row r="54" spans="1:43" s="141" customFormat="1" x14ac:dyDescent="0.2">
      <c r="A54" s="51"/>
      <c r="B54" s="356"/>
      <c r="C54" s="53"/>
      <c r="D54" s="54"/>
      <c r="E54" s="438"/>
      <c r="F54" s="438"/>
      <c r="G54" s="438"/>
      <c r="H54" s="438"/>
      <c r="I54" s="438"/>
      <c r="J54" s="438"/>
      <c r="K54" s="438"/>
      <c r="L54" s="438"/>
      <c r="M54" s="438"/>
      <c r="N54" s="438"/>
      <c r="O54" s="438"/>
      <c r="P54" s="438"/>
      <c r="Q54" s="438"/>
      <c r="R54" s="438"/>
      <c r="S54" s="438"/>
      <c r="T54" s="438"/>
      <c r="U54" s="53"/>
      <c r="V54" s="54"/>
      <c r="W54" s="99" t="s">
        <v>457</v>
      </c>
      <c r="X54" s="52"/>
      <c r="Y54" s="52"/>
      <c r="Z54" s="52"/>
      <c r="AA54" s="52"/>
      <c r="AB54" s="52"/>
      <c r="AC54" s="52"/>
      <c r="AD54" s="175"/>
      <c r="AE54" s="175"/>
      <c r="AF54" s="52"/>
      <c r="AG54" s="52"/>
      <c r="AH54" s="52"/>
      <c r="AI54" s="52"/>
      <c r="AJ54" s="52"/>
      <c r="AK54" s="52"/>
      <c r="AL54" s="115"/>
      <c r="AM54" s="53"/>
      <c r="AN54" s="54"/>
      <c r="AO54" s="52"/>
      <c r="AP54" s="52"/>
      <c r="AQ54" s="58"/>
    </row>
    <row r="55" spans="1:43" s="141" customFormat="1" x14ac:dyDescent="0.2">
      <c r="A55" s="51"/>
      <c r="B55" s="356"/>
      <c r="C55" s="53"/>
      <c r="D55" s="54"/>
      <c r="E55" s="438"/>
      <c r="F55" s="438"/>
      <c r="G55" s="438"/>
      <c r="H55" s="438"/>
      <c r="I55" s="438"/>
      <c r="J55" s="438"/>
      <c r="K55" s="438"/>
      <c r="L55" s="438"/>
      <c r="M55" s="438"/>
      <c r="N55" s="438"/>
      <c r="O55" s="438"/>
      <c r="P55" s="438"/>
      <c r="Q55" s="438"/>
      <c r="R55" s="438"/>
      <c r="S55" s="438"/>
      <c r="T55" s="438"/>
      <c r="U55" s="53"/>
      <c r="V55" s="54"/>
      <c r="W55" s="52"/>
      <c r="X55" s="52" t="s">
        <v>468</v>
      </c>
      <c r="Y55" s="52"/>
      <c r="Z55" s="52"/>
      <c r="AA55" s="156" t="s">
        <v>0</v>
      </c>
      <c r="AB55" s="174"/>
      <c r="AC55" s="156"/>
      <c r="AD55" s="156"/>
      <c r="AE55" s="156"/>
      <c r="AF55" s="156"/>
      <c r="AG55" s="156"/>
      <c r="AH55" s="156"/>
      <c r="AI55" s="156"/>
      <c r="AJ55" s="156"/>
      <c r="AK55" s="156"/>
      <c r="AL55" s="115" t="s">
        <v>32</v>
      </c>
      <c r="AM55" s="53"/>
      <c r="AN55" s="54"/>
      <c r="AO55" s="52"/>
      <c r="AP55" s="52"/>
      <c r="AQ55" s="58"/>
    </row>
    <row r="56" spans="1:43" s="141" customFormat="1" x14ac:dyDescent="0.2">
      <c r="A56" s="51"/>
      <c r="B56" s="356"/>
      <c r="C56" s="53"/>
      <c r="D56" s="54"/>
      <c r="E56" s="438"/>
      <c r="F56" s="438"/>
      <c r="G56" s="438"/>
      <c r="H56" s="438"/>
      <c r="I56" s="438"/>
      <c r="J56" s="438"/>
      <c r="K56" s="438"/>
      <c r="L56" s="438"/>
      <c r="M56" s="438"/>
      <c r="N56" s="438"/>
      <c r="O56" s="438"/>
      <c r="P56" s="438"/>
      <c r="Q56" s="438"/>
      <c r="R56" s="438"/>
      <c r="S56" s="438"/>
      <c r="T56" s="438"/>
      <c r="U56" s="53"/>
      <c r="V56" s="54"/>
      <c r="W56" s="52"/>
      <c r="X56" s="52" t="s">
        <v>370</v>
      </c>
      <c r="Y56" s="52"/>
      <c r="Z56" s="52"/>
      <c r="AA56" s="156" t="s">
        <v>0</v>
      </c>
      <c r="AB56" s="174"/>
      <c r="AC56" s="156"/>
      <c r="AD56" s="156"/>
      <c r="AE56" s="156"/>
      <c r="AF56" s="156"/>
      <c r="AG56" s="156"/>
      <c r="AH56" s="156"/>
      <c r="AI56" s="156"/>
      <c r="AJ56" s="156"/>
      <c r="AK56" s="156"/>
      <c r="AL56" s="115" t="s">
        <v>33</v>
      </c>
      <c r="AM56" s="53"/>
      <c r="AN56" s="54"/>
      <c r="AO56" s="52"/>
      <c r="AP56" s="52"/>
      <c r="AQ56" s="58"/>
    </row>
    <row r="57" spans="1:43" s="141" customFormat="1" x14ac:dyDescent="0.2">
      <c r="A57" s="51"/>
      <c r="B57" s="356"/>
      <c r="C57" s="53"/>
      <c r="D57" s="54"/>
      <c r="E57" s="438"/>
      <c r="F57" s="438"/>
      <c r="G57" s="438"/>
      <c r="H57" s="438"/>
      <c r="I57" s="438"/>
      <c r="J57" s="438"/>
      <c r="K57" s="438"/>
      <c r="L57" s="438"/>
      <c r="M57" s="438"/>
      <c r="N57" s="438"/>
      <c r="O57" s="438"/>
      <c r="P57" s="438"/>
      <c r="Q57" s="438"/>
      <c r="R57" s="438"/>
      <c r="S57" s="438"/>
      <c r="T57" s="438"/>
      <c r="U57" s="53"/>
      <c r="V57" s="54"/>
      <c r="W57" s="52"/>
      <c r="X57" s="52" t="s">
        <v>469</v>
      </c>
      <c r="Y57" s="52"/>
      <c r="Z57" s="52"/>
      <c r="AA57" s="52"/>
      <c r="AB57" s="52"/>
      <c r="AC57" s="52"/>
      <c r="AD57" s="52"/>
      <c r="AF57" s="366" t="s">
        <v>0</v>
      </c>
      <c r="AG57" s="366"/>
      <c r="AH57" s="366"/>
      <c r="AI57" s="366"/>
      <c r="AJ57" s="366"/>
      <c r="AK57" s="366"/>
      <c r="AL57" s="115" t="s">
        <v>59</v>
      </c>
      <c r="AM57" s="53"/>
      <c r="AN57" s="54"/>
      <c r="AO57" s="52"/>
      <c r="AP57" s="52"/>
      <c r="AQ57" s="58"/>
    </row>
    <row r="58" spans="1:43" s="141" customFormat="1" x14ac:dyDescent="0.2">
      <c r="A58" s="51"/>
      <c r="B58" s="356"/>
      <c r="C58" s="53"/>
      <c r="D58" s="54"/>
      <c r="E58" s="438"/>
      <c r="F58" s="438"/>
      <c r="G58" s="438"/>
      <c r="H58" s="438"/>
      <c r="I58" s="438"/>
      <c r="J58" s="438"/>
      <c r="K58" s="438"/>
      <c r="L58" s="438"/>
      <c r="M58" s="438"/>
      <c r="N58" s="438"/>
      <c r="O58" s="438"/>
      <c r="P58" s="438"/>
      <c r="Q58" s="438"/>
      <c r="R58" s="438"/>
      <c r="S58" s="438"/>
      <c r="T58" s="438"/>
      <c r="U58" s="53"/>
      <c r="V58" s="54"/>
      <c r="W58" s="52"/>
      <c r="X58" s="52" t="s">
        <v>470</v>
      </c>
      <c r="Y58" s="52"/>
      <c r="Z58" s="52"/>
      <c r="AA58" s="366" t="s">
        <v>0</v>
      </c>
      <c r="AB58" s="366"/>
      <c r="AC58" s="247"/>
      <c r="AD58" s="366"/>
      <c r="AE58" s="174"/>
      <c r="AF58" s="366"/>
      <c r="AG58" s="366"/>
      <c r="AH58" s="366"/>
      <c r="AI58" s="366"/>
      <c r="AJ58" s="366"/>
      <c r="AK58" s="366"/>
      <c r="AL58" s="115" t="s">
        <v>60</v>
      </c>
      <c r="AM58" s="53"/>
      <c r="AN58" s="54"/>
      <c r="AO58" s="52"/>
      <c r="AP58" s="52"/>
      <c r="AQ58" s="58"/>
    </row>
    <row r="59" spans="1:43" s="141" customFormat="1" x14ac:dyDescent="0.2">
      <c r="A59" s="51"/>
      <c r="B59" s="356"/>
      <c r="C59" s="53"/>
      <c r="D59" s="54"/>
      <c r="E59" s="438"/>
      <c r="F59" s="438"/>
      <c r="G59" s="438"/>
      <c r="H59" s="438"/>
      <c r="I59" s="438"/>
      <c r="J59" s="438"/>
      <c r="K59" s="438"/>
      <c r="L59" s="438"/>
      <c r="M59" s="438"/>
      <c r="N59" s="438"/>
      <c r="O59" s="438"/>
      <c r="P59" s="438"/>
      <c r="Q59" s="438"/>
      <c r="R59" s="438"/>
      <c r="S59" s="438"/>
      <c r="T59" s="438"/>
      <c r="U59" s="53"/>
      <c r="V59" s="54"/>
      <c r="W59" s="52"/>
      <c r="X59" s="52" t="s">
        <v>459</v>
      </c>
      <c r="Y59" s="52"/>
      <c r="Z59" s="52"/>
      <c r="AA59" s="156" t="s">
        <v>0</v>
      </c>
      <c r="AB59" s="174"/>
      <c r="AC59" s="156"/>
      <c r="AD59" s="156"/>
      <c r="AE59" s="156"/>
      <c r="AF59" s="156"/>
      <c r="AG59" s="156"/>
      <c r="AH59" s="156"/>
      <c r="AI59" s="156"/>
      <c r="AJ59" s="156"/>
      <c r="AK59" s="156"/>
      <c r="AL59" s="115" t="s">
        <v>61</v>
      </c>
      <c r="AM59" s="53"/>
      <c r="AN59" s="54"/>
      <c r="AO59" s="52"/>
      <c r="AP59" s="52"/>
      <c r="AQ59" s="58"/>
    </row>
    <row r="60" spans="1:43" s="141" customFormat="1" x14ac:dyDescent="0.2">
      <c r="A60" s="51"/>
      <c r="B60" s="356"/>
      <c r="C60" s="53"/>
      <c r="D60" s="54"/>
      <c r="E60" s="438"/>
      <c r="F60" s="438"/>
      <c r="G60" s="438"/>
      <c r="H60" s="438"/>
      <c r="I60" s="438"/>
      <c r="J60" s="438"/>
      <c r="K60" s="438"/>
      <c r="L60" s="438"/>
      <c r="M60" s="438"/>
      <c r="N60" s="438"/>
      <c r="O60" s="438"/>
      <c r="P60" s="438"/>
      <c r="Q60" s="438"/>
      <c r="R60" s="438"/>
      <c r="S60" s="438"/>
      <c r="T60" s="438"/>
      <c r="U60" s="53"/>
      <c r="V60" s="54"/>
      <c r="W60" s="52"/>
      <c r="X60" s="52" t="s">
        <v>471</v>
      </c>
      <c r="Y60" s="52"/>
      <c r="Z60" s="52"/>
      <c r="AA60" s="52"/>
      <c r="AB60" s="366" t="s">
        <v>0</v>
      </c>
      <c r="AC60" s="366"/>
      <c r="AD60" s="366"/>
      <c r="AE60" s="247"/>
      <c r="AF60" s="366"/>
      <c r="AG60" s="174"/>
      <c r="AH60" s="366"/>
      <c r="AI60" s="366"/>
      <c r="AJ60" s="366"/>
      <c r="AK60" s="366"/>
      <c r="AL60" s="115" t="s">
        <v>63</v>
      </c>
      <c r="AM60" s="53"/>
      <c r="AN60" s="54"/>
      <c r="AO60" s="52"/>
      <c r="AP60" s="52"/>
      <c r="AQ60" s="58"/>
    </row>
    <row r="61" spans="1:43" s="141" customFormat="1" x14ac:dyDescent="0.2">
      <c r="A61" s="51"/>
      <c r="B61" s="356"/>
      <c r="C61" s="53"/>
      <c r="D61" s="54"/>
      <c r="E61" s="438"/>
      <c r="F61" s="438"/>
      <c r="G61" s="438"/>
      <c r="H61" s="438"/>
      <c r="I61" s="438"/>
      <c r="J61" s="438"/>
      <c r="K61" s="438"/>
      <c r="L61" s="438"/>
      <c r="M61" s="438"/>
      <c r="N61" s="438"/>
      <c r="O61" s="438"/>
      <c r="P61" s="438"/>
      <c r="Q61" s="438"/>
      <c r="R61" s="438"/>
      <c r="S61" s="438"/>
      <c r="T61" s="438"/>
      <c r="U61" s="53"/>
      <c r="V61" s="54"/>
      <c r="W61" s="52"/>
      <c r="X61" s="52"/>
      <c r="Y61" s="52"/>
      <c r="Z61" s="52"/>
      <c r="AA61" s="52"/>
      <c r="AB61" s="52"/>
      <c r="AC61" s="52"/>
      <c r="AD61" s="52"/>
      <c r="AE61" s="52"/>
      <c r="AF61" s="52"/>
      <c r="AG61" s="52"/>
      <c r="AH61" s="52"/>
      <c r="AI61" s="52"/>
      <c r="AJ61" s="52"/>
      <c r="AK61" s="52"/>
      <c r="AL61" s="115"/>
      <c r="AM61" s="53"/>
      <c r="AN61" s="54"/>
      <c r="AO61" s="52"/>
      <c r="AP61" s="52"/>
      <c r="AQ61" s="58"/>
    </row>
    <row r="62" spans="1:43" s="141" customFormat="1" x14ac:dyDescent="0.2">
      <c r="A62" s="51"/>
      <c r="B62" s="356"/>
      <c r="C62" s="53"/>
      <c r="D62" s="54"/>
      <c r="E62" s="438"/>
      <c r="F62" s="438"/>
      <c r="G62" s="438"/>
      <c r="H62" s="438"/>
      <c r="I62" s="438"/>
      <c r="J62" s="438"/>
      <c r="K62" s="438"/>
      <c r="L62" s="438"/>
      <c r="M62" s="438"/>
      <c r="N62" s="438"/>
      <c r="O62" s="438"/>
      <c r="P62" s="438"/>
      <c r="Q62" s="438"/>
      <c r="R62" s="438"/>
      <c r="S62" s="438"/>
      <c r="T62" s="438"/>
      <c r="U62" s="53"/>
      <c r="V62" s="54"/>
      <c r="W62" s="52" t="s">
        <v>189</v>
      </c>
      <c r="X62" s="52"/>
      <c r="Y62" s="52"/>
      <c r="Z62" s="52"/>
      <c r="AA62" s="52"/>
      <c r="AB62" s="52"/>
      <c r="AC62" s="52"/>
      <c r="AD62" s="52"/>
      <c r="AE62" s="52"/>
      <c r="AF62" s="52"/>
      <c r="AG62" s="52"/>
      <c r="AH62" s="52"/>
      <c r="AI62" s="52"/>
      <c r="AJ62" s="52"/>
      <c r="AK62" s="52"/>
      <c r="AL62" s="115" t="s">
        <v>41</v>
      </c>
      <c r="AM62" s="53"/>
      <c r="AN62" s="54"/>
      <c r="AO62" s="52"/>
      <c r="AP62" s="52"/>
      <c r="AQ62" s="58"/>
    </row>
    <row r="63" spans="1:43" s="141" customFormat="1" x14ac:dyDescent="0.2">
      <c r="A63" s="51"/>
      <c r="B63" s="356"/>
      <c r="C63" s="53"/>
      <c r="D63" s="54"/>
      <c r="E63" s="438"/>
      <c r="F63" s="438"/>
      <c r="G63" s="438"/>
      <c r="H63" s="438"/>
      <c r="I63" s="438"/>
      <c r="J63" s="438"/>
      <c r="K63" s="438"/>
      <c r="L63" s="438"/>
      <c r="M63" s="438"/>
      <c r="N63" s="438"/>
      <c r="O63" s="438"/>
      <c r="P63" s="438"/>
      <c r="Q63" s="438"/>
      <c r="R63" s="438"/>
      <c r="S63" s="438"/>
      <c r="T63" s="438"/>
      <c r="U63" s="53"/>
      <c r="V63" s="54"/>
      <c r="W63" s="52"/>
      <c r="X63" s="52"/>
      <c r="Y63" s="52"/>
      <c r="Z63" s="402" t="s">
        <v>190</v>
      </c>
      <c r="AA63" s="402"/>
      <c r="AB63" s="402"/>
      <c r="AC63" s="402"/>
      <c r="AD63" s="402"/>
      <c r="AE63" s="402"/>
      <c r="AF63" s="402"/>
      <c r="AG63" s="402"/>
      <c r="AH63" s="402"/>
      <c r="AI63" s="402"/>
      <c r="AJ63" s="402"/>
      <c r="AK63" s="402"/>
      <c r="AL63" s="115"/>
      <c r="AM63" s="53"/>
      <c r="AN63" s="54"/>
      <c r="AO63" s="52"/>
      <c r="AP63" s="52"/>
      <c r="AQ63" s="58"/>
    </row>
    <row r="64" spans="1:43" s="141" customFormat="1" ht="6" customHeight="1" thickBot="1" x14ac:dyDescent="0.25">
      <c r="A64" s="133"/>
      <c r="B64" s="364"/>
      <c r="C64" s="134"/>
      <c r="D64" s="135"/>
      <c r="E64" s="38"/>
      <c r="F64" s="38"/>
      <c r="G64" s="38"/>
      <c r="H64" s="38"/>
      <c r="I64" s="38"/>
      <c r="J64" s="38"/>
      <c r="K64" s="38"/>
      <c r="L64" s="38"/>
      <c r="M64" s="38"/>
      <c r="N64" s="38"/>
      <c r="O64" s="38"/>
      <c r="P64" s="38"/>
      <c r="Q64" s="38"/>
      <c r="R64" s="38"/>
      <c r="S64" s="38"/>
      <c r="T64" s="38"/>
      <c r="U64" s="134"/>
      <c r="V64" s="135"/>
      <c r="W64" s="37"/>
      <c r="X64" s="37"/>
      <c r="Y64" s="37"/>
      <c r="Z64" s="37"/>
      <c r="AA64" s="37"/>
      <c r="AB64" s="37"/>
      <c r="AC64" s="37"/>
      <c r="AD64" s="37"/>
      <c r="AE64" s="37"/>
      <c r="AF64" s="37"/>
      <c r="AG64" s="37"/>
      <c r="AH64" s="37"/>
      <c r="AI64" s="37"/>
      <c r="AJ64" s="37"/>
      <c r="AK64" s="37"/>
      <c r="AL64" s="162"/>
      <c r="AM64" s="134"/>
      <c r="AN64" s="135"/>
      <c r="AO64" s="37"/>
      <c r="AP64" s="37"/>
      <c r="AQ64" s="138"/>
    </row>
    <row r="65" spans="1:43" s="141" customFormat="1" ht="6" customHeight="1" x14ac:dyDescent="0.2">
      <c r="A65" s="39"/>
      <c r="B65" s="173"/>
      <c r="C65" s="41"/>
      <c r="D65" s="42"/>
      <c r="E65" s="136"/>
      <c r="F65" s="136"/>
      <c r="G65" s="136"/>
      <c r="H65" s="136"/>
      <c r="I65" s="136"/>
      <c r="J65" s="136"/>
      <c r="K65" s="136"/>
      <c r="L65" s="136"/>
      <c r="M65" s="136"/>
      <c r="N65" s="136"/>
      <c r="O65" s="136"/>
      <c r="P65" s="136"/>
      <c r="Q65" s="136"/>
      <c r="R65" s="136"/>
      <c r="S65" s="136"/>
      <c r="T65" s="136"/>
      <c r="U65" s="41"/>
      <c r="V65" s="42"/>
      <c r="W65" s="40"/>
      <c r="X65" s="40"/>
      <c r="Y65" s="40"/>
      <c r="Z65" s="40"/>
      <c r="AA65" s="40"/>
      <c r="AB65" s="40"/>
      <c r="AC65" s="40"/>
      <c r="AD65" s="40"/>
      <c r="AE65" s="40"/>
      <c r="AF65" s="40"/>
      <c r="AG65" s="40"/>
      <c r="AH65" s="40"/>
      <c r="AI65" s="40"/>
      <c r="AJ65" s="40"/>
      <c r="AK65" s="40"/>
      <c r="AL65" s="150"/>
      <c r="AM65" s="41"/>
      <c r="AN65" s="42"/>
      <c r="AO65" s="40"/>
      <c r="AP65" s="40"/>
      <c r="AQ65" s="47"/>
    </row>
    <row r="66" spans="1:43" s="141" customFormat="1" x14ac:dyDescent="0.2">
      <c r="A66" s="51"/>
      <c r="B66" s="356">
        <v>144</v>
      </c>
      <c r="C66" s="53"/>
      <c r="D66" s="54"/>
      <c r="E66" s="438" t="s">
        <v>472</v>
      </c>
      <c r="F66" s="438"/>
      <c r="G66" s="438"/>
      <c r="H66" s="438"/>
      <c r="I66" s="438"/>
      <c r="J66" s="438"/>
      <c r="K66" s="438"/>
      <c r="L66" s="438"/>
      <c r="M66" s="438"/>
      <c r="N66" s="438"/>
      <c r="O66" s="438"/>
      <c r="P66" s="438"/>
      <c r="Q66" s="438"/>
      <c r="R66" s="438"/>
      <c r="S66" s="438"/>
      <c r="T66" s="438"/>
      <c r="U66" s="53"/>
      <c r="V66" s="54"/>
      <c r="W66" s="353" t="s">
        <v>452</v>
      </c>
      <c r="X66" s="350"/>
      <c r="Y66" s="350"/>
      <c r="Z66" s="350"/>
      <c r="AA66" s="350"/>
      <c r="AB66" s="350"/>
      <c r="AC66" s="350"/>
      <c r="AD66" s="350"/>
      <c r="AE66" s="350"/>
      <c r="AF66" s="350"/>
      <c r="AG66" s="350"/>
      <c r="AH66" s="350"/>
      <c r="AI66" s="350"/>
      <c r="AJ66" s="350"/>
      <c r="AK66" s="350"/>
      <c r="AL66" s="115"/>
      <c r="AM66" s="53"/>
      <c r="AN66" s="54"/>
      <c r="AO66" s="52"/>
      <c r="AP66" s="52"/>
      <c r="AQ66" s="58"/>
    </row>
    <row r="67" spans="1:43" s="141" customFormat="1" x14ac:dyDescent="0.2">
      <c r="A67" s="51"/>
      <c r="B67" s="183" t="s">
        <v>72</v>
      </c>
      <c r="C67" s="53"/>
      <c r="D67" s="54"/>
      <c r="E67" s="438"/>
      <c r="F67" s="438"/>
      <c r="G67" s="438"/>
      <c r="H67" s="438"/>
      <c r="I67" s="438"/>
      <c r="J67" s="438"/>
      <c r="K67" s="438"/>
      <c r="L67" s="438"/>
      <c r="M67" s="438"/>
      <c r="N67" s="438"/>
      <c r="O67" s="438"/>
      <c r="P67" s="438"/>
      <c r="Q67" s="438"/>
      <c r="R67" s="438"/>
      <c r="S67" s="438"/>
      <c r="T67" s="438"/>
      <c r="U67" s="53"/>
      <c r="V67" s="54"/>
      <c r="W67" s="350"/>
      <c r="X67" s="350" t="s">
        <v>473</v>
      </c>
      <c r="Y67" s="350"/>
      <c r="Z67" s="350"/>
      <c r="AA67" s="351"/>
      <c r="AB67" s="351"/>
      <c r="AC67" s="362" t="s">
        <v>0</v>
      </c>
      <c r="AD67" s="348"/>
      <c r="AE67" s="247"/>
      <c r="AF67" s="362"/>
      <c r="AG67" s="362"/>
      <c r="AH67" s="362"/>
      <c r="AI67" s="362"/>
      <c r="AJ67" s="362"/>
      <c r="AK67" s="362"/>
      <c r="AL67" s="115" t="s">
        <v>18</v>
      </c>
      <c r="AM67" s="53"/>
      <c r="AN67" s="54"/>
      <c r="AO67" s="52"/>
      <c r="AP67" s="52"/>
      <c r="AQ67" s="58"/>
    </row>
    <row r="68" spans="1:43" s="141" customFormat="1" x14ac:dyDescent="0.2">
      <c r="A68" s="51"/>
      <c r="B68" s="356"/>
      <c r="C68" s="53"/>
      <c r="D68" s="54"/>
      <c r="E68" s="438"/>
      <c r="F68" s="438"/>
      <c r="G68" s="438"/>
      <c r="H68" s="438"/>
      <c r="I68" s="438"/>
      <c r="J68" s="438"/>
      <c r="K68" s="438"/>
      <c r="L68" s="438"/>
      <c r="M68" s="438"/>
      <c r="N68" s="438"/>
      <c r="O68" s="438"/>
      <c r="P68" s="438"/>
      <c r="Q68" s="438"/>
      <c r="R68" s="438"/>
      <c r="S68" s="438"/>
      <c r="T68" s="438"/>
      <c r="U68" s="53"/>
      <c r="V68" s="54"/>
      <c r="W68" s="350"/>
      <c r="X68" s="350" t="s">
        <v>474</v>
      </c>
      <c r="Y68" s="350"/>
      <c r="Z68" s="350"/>
      <c r="AA68" s="350"/>
      <c r="AB68" s="350"/>
      <c r="AC68" s="350"/>
      <c r="AD68" s="350"/>
      <c r="AE68" s="351"/>
      <c r="AF68" s="351"/>
      <c r="AG68" s="351"/>
      <c r="AH68" s="362" t="s">
        <v>0</v>
      </c>
      <c r="AI68" s="362"/>
      <c r="AJ68" s="362"/>
      <c r="AK68" s="247"/>
      <c r="AL68" s="115" t="s">
        <v>19</v>
      </c>
      <c r="AM68" s="53"/>
      <c r="AN68" s="54"/>
      <c r="AO68" s="52"/>
      <c r="AP68" s="52"/>
      <c r="AQ68" s="58"/>
    </row>
    <row r="69" spans="1:43" s="141" customFormat="1" x14ac:dyDescent="0.2">
      <c r="A69" s="51"/>
      <c r="B69" s="356"/>
      <c r="C69" s="53"/>
      <c r="D69" s="54"/>
      <c r="E69" s="438"/>
      <c r="F69" s="438"/>
      <c r="G69" s="438"/>
      <c r="H69" s="438"/>
      <c r="I69" s="438"/>
      <c r="J69" s="438"/>
      <c r="K69" s="438"/>
      <c r="L69" s="438"/>
      <c r="M69" s="438"/>
      <c r="N69" s="438"/>
      <c r="O69" s="438"/>
      <c r="P69" s="438"/>
      <c r="Q69" s="438"/>
      <c r="R69" s="438"/>
      <c r="S69" s="438"/>
      <c r="T69" s="438"/>
      <c r="U69" s="53"/>
      <c r="V69" s="54"/>
      <c r="W69" s="350"/>
      <c r="X69" s="350" t="s">
        <v>475</v>
      </c>
      <c r="Y69" s="350"/>
      <c r="Z69" s="351"/>
      <c r="AA69" s="348"/>
      <c r="AB69" s="351" t="s">
        <v>0</v>
      </c>
      <c r="AC69" s="351"/>
      <c r="AD69" s="351"/>
      <c r="AE69" s="351"/>
      <c r="AF69" s="351"/>
      <c r="AG69" s="351"/>
      <c r="AH69" s="351"/>
      <c r="AI69" s="351"/>
      <c r="AJ69" s="351"/>
      <c r="AK69" s="351"/>
      <c r="AL69" s="115" t="s">
        <v>20</v>
      </c>
      <c r="AM69" s="53"/>
      <c r="AN69" s="54"/>
      <c r="AO69" s="52"/>
      <c r="AP69" s="52"/>
      <c r="AQ69" s="58"/>
    </row>
    <row r="70" spans="1:43" s="141" customFormat="1" x14ac:dyDescent="0.2">
      <c r="A70" s="51"/>
      <c r="B70" s="356"/>
      <c r="C70" s="53"/>
      <c r="D70" s="54"/>
      <c r="E70" s="438"/>
      <c r="F70" s="438"/>
      <c r="G70" s="438"/>
      <c r="H70" s="438"/>
      <c r="I70" s="438"/>
      <c r="J70" s="438"/>
      <c r="K70" s="438"/>
      <c r="L70" s="438"/>
      <c r="M70" s="438"/>
      <c r="N70" s="438"/>
      <c r="O70" s="438"/>
      <c r="P70" s="438"/>
      <c r="Q70" s="438"/>
      <c r="R70" s="438"/>
      <c r="S70" s="438"/>
      <c r="T70" s="438"/>
      <c r="U70" s="53"/>
      <c r="V70" s="54"/>
      <c r="W70" s="99" t="s">
        <v>454</v>
      </c>
      <c r="X70" s="52"/>
      <c r="Y70" s="52"/>
      <c r="Z70" s="52"/>
      <c r="AA70" s="52"/>
      <c r="AB70" s="52"/>
      <c r="AC70" s="52"/>
      <c r="AD70" s="52"/>
      <c r="AE70" s="52"/>
      <c r="AF70" s="52"/>
      <c r="AG70" s="52"/>
      <c r="AH70" s="52"/>
      <c r="AI70" s="52"/>
      <c r="AJ70" s="52"/>
      <c r="AK70" s="52"/>
      <c r="AL70" s="115"/>
      <c r="AM70" s="53"/>
      <c r="AN70" s="54"/>
      <c r="AO70" s="52"/>
      <c r="AP70" s="52"/>
      <c r="AQ70" s="58"/>
    </row>
    <row r="71" spans="1:43" s="141" customFormat="1" x14ac:dyDescent="0.2">
      <c r="A71" s="51"/>
      <c r="B71" s="356"/>
      <c r="C71" s="53"/>
      <c r="D71" s="54"/>
      <c r="E71" s="438"/>
      <c r="F71" s="438"/>
      <c r="G71" s="438"/>
      <c r="H71" s="438"/>
      <c r="I71" s="438"/>
      <c r="J71" s="438"/>
      <c r="K71" s="438"/>
      <c r="L71" s="438"/>
      <c r="M71" s="438"/>
      <c r="N71" s="438"/>
      <c r="O71" s="438"/>
      <c r="P71" s="438"/>
      <c r="Q71" s="438"/>
      <c r="R71" s="438"/>
      <c r="S71" s="438"/>
      <c r="T71" s="438"/>
      <c r="U71" s="53"/>
      <c r="V71" s="54"/>
      <c r="W71" s="52"/>
      <c r="X71" s="52" t="s">
        <v>476</v>
      </c>
      <c r="Y71" s="52"/>
      <c r="Z71" s="52"/>
      <c r="AA71" s="52"/>
      <c r="AB71" s="52"/>
      <c r="AC71" s="52"/>
      <c r="AD71" s="52"/>
      <c r="AE71" s="156" t="s">
        <v>0</v>
      </c>
      <c r="AF71" s="156"/>
      <c r="AG71" s="174"/>
      <c r="AH71" s="156"/>
      <c r="AI71" s="156"/>
      <c r="AJ71" s="156"/>
      <c r="AK71" s="156"/>
      <c r="AL71" s="115" t="s">
        <v>31</v>
      </c>
      <c r="AM71" s="53"/>
      <c r="AN71" s="54"/>
      <c r="AO71" s="52"/>
      <c r="AP71" s="52"/>
      <c r="AQ71" s="58"/>
    </row>
    <row r="72" spans="1:43" s="141" customFormat="1" x14ac:dyDescent="0.2">
      <c r="A72" s="51"/>
      <c r="B72" s="356"/>
      <c r="C72" s="53"/>
      <c r="D72" s="54"/>
      <c r="E72" s="438"/>
      <c r="F72" s="438"/>
      <c r="G72" s="438"/>
      <c r="H72" s="438"/>
      <c r="I72" s="438"/>
      <c r="J72" s="438"/>
      <c r="K72" s="438"/>
      <c r="L72" s="438"/>
      <c r="M72" s="438"/>
      <c r="N72" s="438"/>
      <c r="O72" s="438"/>
      <c r="P72" s="438"/>
      <c r="Q72" s="438"/>
      <c r="R72" s="438"/>
      <c r="S72" s="438"/>
      <c r="T72" s="438"/>
      <c r="U72" s="53"/>
      <c r="V72" s="54"/>
      <c r="W72" s="52"/>
      <c r="X72" s="52" t="s">
        <v>477</v>
      </c>
      <c r="Y72" s="52"/>
      <c r="Z72" s="52"/>
      <c r="AA72" s="52"/>
      <c r="AB72" s="52"/>
      <c r="AC72" s="52"/>
      <c r="AD72" s="156"/>
      <c r="AE72" s="174" t="s">
        <v>0</v>
      </c>
      <c r="AF72" s="156"/>
      <c r="AG72" s="174"/>
      <c r="AH72" s="156"/>
      <c r="AI72" s="156"/>
      <c r="AJ72" s="156"/>
      <c r="AK72" s="156"/>
      <c r="AL72" s="115" t="s">
        <v>53</v>
      </c>
      <c r="AM72" s="53"/>
      <c r="AN72" s="54"/>
      <c r="AO72" s="52"/>
      <c r="AP72" s="52"/>
      <c r="AQ72" s="58"/>
    </row>
    <row r="73" spans="1:43" s="141" customFormat="1" x14ac:dyDescent="0.2">
      <c r="A73" s="51"/>
      <c r="B73" s="356"/>
      <c r="C73" s="53"/>
      <c r="D73" s="54"/>
      <c r="E73" s="438"/>
      <c r="F73" s="438"/>
      <c r="G73" s="438"/>
      <c r="H73" s="438"/>
      <c r="I73" s="438"/>
      <c r="J73" s="438"/>
      <c r="K73" s="438"/>
      <c r="L73" s="438"/>
      <c r="M73" s="438"/>
      <c r="N73" s="438"/>
      <c r="O73" s="438"/>
      <c r="P73" s="438"/>
      <c r="Q73" s="438"/>
      <c r="R73" s="438"/>
      <c r="S73" s="438"/>
      <c r="T73" s="438"/>
      <c r="U73" s="53"/>
      <c r="V73" s="54"/>
      <c r="W73" s="52"/>
      <c r="X73" s="52" t="s">
        <v>478</v>
      </c>
      <c r="Y73" s="52"/>
      <c r="Z73" s="52"/>
      <c r="AA73" s="52"/>
      <c r="AB73" s="52"/>
      <c r="AC73" s="52"/>
      <c r="AD73" s="52"/>
      <c r="AE73" s="156"/>
      <c r="AG73" s="156" t="s">
        <v>0</v>
      </c>
      <c r="AH73" s="156"/>
      <c r="AI73" s="156"/>
      <c r="AJ73" s="156"/>
      <c r="AK73" s="156"/>
      <c r="AL73" s="115" t="s">
        <v>54</v>
      </c>
      <c r="AM73" s="53"/>
      <c r="AN73" s="54"/>
      <c r="AO73" s="52"/>
      <c r="AP73" s="52"/>
      <c r="AQ73" s="58"/>
    </row>
    <row r="74" spans="1:43" s="141" customFormat="1" x14ac:dyDescent="0.2">
      <c r="A74" s="51"/>
      <c r="B74" s="356"/>
      <c r="C74" s="53"/>
      <c r="D74" s="54"/>
      <c r="E74" s="438"/>
      <c r="F74" s="438"/>
      <c r="G74" s="438"/>
      <c r="H74" s="438"/>
      <c r="I74" s="438"/>
      <c r="J74" s="438"/>
      <c r="K74" s="438"/>
      <c r="L74" s="438"/>
      <c r="M74" s="438"/>
      <c r="N74" s="438"/>
      <c r="O74" s="438"/>
      <c r="P74" s="438"/>
      <c r="Q74" s="438"/>
      <c r="R74" s="438"/>
      <c r="S74" s="438"/>
      <c r="T74" s="438"/>
      <c r="U74" s="53"/>
      <c r="V74" s="54"/>
      <c r="W74" s="52"/>
      <c r="X74" s="52" t="s">
        <v>479</v>
      </c>
      <c r="Y74" s="52"/>
      <c r="Z74" s="52"/>
      <c r="AA74" s="52"/>
      <c r="AB74" s="156"/>
      <c r="AC74" s="156"/>
      <c r="AD74" s="174" t="s">
        <v>0</v>
      </c>
      <c r="AE74" s="156"/>
      <c r="AF74" s="156"/>
      <c r="AG74" s="156"/>
      <c r="AH74" s="156"/>
      <c r="AI74" s="156"/>
      <c r="AJ74" s="156"/>
      <c r="AK74" s="156"/>
      <c r="AL74" s="115" t="s">
        <v>62</v>
      </c>
      <c r="AM74" s="53"/>
      <c r="AN74" s="54"/>
      <c r="AO74" s="52"/>
      <c r="AP74" s="52"/>
      <c r="AQ74" s="58"/>
    </row>
    <row r="75" spans="1:43" s="141" customFormat="1" x14ac:dyDescent="0.2">
      <c r="A75" s="51"/>
      <c r="B75" s="356"/>
      <c r="C75" s="53"/>
      <c r="D75" s="54"/>
      <c r="E75" s="438"/>
      <c r="F75" s="438"/>
      <c r="G75" s="438"/>
      <c r="H75" s="438"/>
      <c r="I75" s="438"/>
      <c r="J75" s="438"/>
      <c r="K75" s="438"/>
      <c r="L75" s="438"/>
      <c r="M75" s="438"/>
      <c r="N75" s="438"/>
      <c r="O75" s="438"/>
      <c r="P75" s="438"/>
      <c r="Q75" s="438"/>
      <c r="R75" s="438"/>
      <c r="S75" s="438"/>
      <c r="T75" s="438"/>
      <c r="U75" s="53"/>
      <c r="V75" s="54"/>
      <c r="W75" s="52"/>
      <c r="X75" s="52" t="s">
        <v>467</v>
      </c>
      <c r="Y75" s="52"/>
      <c r="Z75" s="52"/>
      <c r="AA75" s="52"/>
      <c r="AB75" s="366" t="s">
        <v>0</v>
      </c>
      <c r="AC75" s="247"/>
      <c r="AD75" s="366"/>
      <c r="AE75" s="174"/>
      <c r="AF75" s="174"/>
      <c r="AG75" s="366"/>
      <c r="AH75" s="366"/>
      <c r="AI75" s="366"/>
      <c r="AJ75" s="366"/>
      <c r="AK75" s="366"/>
      <c r="AL75" s="115" t="s">
        <v>64</v>
      </c>
      <c r="AM75" s="53"/>
      <c r="AN75" s="54"/>
      <c r="AO75" s="52"/>
      <c r="AP75" s="52"/>
      <c r="AQ75" s="58"/>
    </row>
    <row r="76" spans="1:43" s="141" customFormat="1" x14ac:dyDescent="0.2">
      <c r="A76" s="51"/>
      <c r="B76" s="356"/>
      <c r="C76" s="53"/>
      <c r="D76" s="54"/>
      <c r="E76" s="438"/>
      <c r="F76" s="438"/>
      <c r="G76" s="438"/>
      <c r="H76" s="438"/>
      <c r="I76" s="438"/>
      <c r="J76" s="438"/>
      <c r="K76" s="438"/>
      <c r="L76" s="438"/>
      <c r="M76" s="438"/>
      <c r="N76" s="438"/>
      <c r="O76" s="438"/>
      <c r="P76" s="438"/>
      <c r="Q76" s="438"/>
      <c r="R76" s="438"/>
      <c r="S76" s="438"/>
      <c r="T76" s="438"/>
      <c r="U76" s="53"/>
      <c r="V76" s="54"/>
      <c r="W76" s="52"/>
      <c r="X76" s="52" t="s">
        <v>480</v>
      </c>
      <c r="Y76" s="52"/>
      <c r="Z76" s="52"/>
      <c r="AA76" s="52"/>
      <c r="AB76" s="52"/>
      <c r="AD76" s="156"/>
      <c r="AE76" s="174"/>
      <c r="AF76" s="174" t="s">
        <v>0</v>
      </c>
      <c r="AG76" s="156"/>
      <c r="AH76" s="156"/>
      <c r="AI76" s="156"/>
      <c r="AJ76" s="156"/>
      <c r="AK76" s="156"/>
      <c r="AL76" s="115" t="s">
        <v>65</v>
      </c>
      <c r="AM76" s="53"/>
      <c r="AN76" s="54"/>
      <c r="AO76" s="52"/>
      <c r="AP76" s="52"/>
      <c r="AQ76" s="58"/>
    </row>
    <row r="77" spans="1:43" s="141" customFormat="1" x14ac:dyDescent="0.2">
      <c r="A77" s="51"/>
      <c r="B77" s="356"/>
      <c r="C77" s="53"/>
      <c r="D77" s="54"/>
      <c r="E77" s="438"/>
      <c r="F77" s="438"/>
      <c r="G77" s="438"/>
      <c r="H77" s="438"/>
      <c r="I77" s="438"/>
      <c r="J77" s="438"/>
      <c r="K77" s="438"/>
      <c r="L77" s="438"/>
      <c r="M77" s="438"/>
      <c r="N77" s="438"/>
      <c r="O77" s="438"/>
      <c r="P77" s="438"/>
      <c r="Q77" s="438"/>
      <c r="R77" s="438"/>
      <c r="S77" s="438"/>
      <c r="T77" s="438"/>
      <c r="U77" s="53"/>
      <c r="V77" s="54"/>
      <c r="W77" s="99" t="s">
        <v>457</v>
      </c>
      <c r="X77" s="52"/>
      <c r="Y77" s="52"/>
      <c r="Z77" s="52"/>
      <c r="AA77" s="52"/>
      <c r="AB77" s="52"/>
      <c r="AC77" s="52"/>
      <c r="AD77" s="52"/>
      <c r="AE77" s="52"/>
      <c r="AF77" s="52"/>
      <c r="AG77" s="52"/>
      <c r="AH77" s="52"/>
      <c r="AI77" s="52"/>
      <c r="AJ77" s="52"/>
      <c r="AK77" s="52"/>
      <c r="AL77" s="115"/>
      <c r="AM77" s="53"/>
      <c r="AN77" s="54"/>
      <c r="AO77" s="52"/>
      <c r="AP77" s="52"/>
      <c r="AQ77" s="58"/>
    </row>
    <row r="78" spans="1:43" s="141" customFormat="1" x14ac:dyDescent="0.2">
      <c r="A78" s="51"/>
      <c r="B78" s="356"/>
      <c r="C78" s="53"/>
      <c r="D78" s="54"/>
      <c r="E78" s="438"/>
      <c r="F78" s="438"/>
      <c r="G78" s="438"/>
      <c r="H78" s="438"/>
      <c r="I78" s="438"/>
      <c r="J78" s="438"/>
      <c r="K78" s="438"/>
      <c r="L78" s="438"/>
      <c r="M78" s="438"/>
      <c r="N78" s="438"/>
      <c r="O78" s="438"/>
      <c r="P78" s="438"/>
      <c r="Q78" s="438"/>
      <c r="R78" s="438"/>
      <c r="S78" s="438"/>
      <c r="T78" s="438"/>
      <c r="U78" s="53"/>
      <c r="V78" s="54"/>
      <c r="W78" s="52"/>
      <c r="X78" s="52" t="s">
        <v>459</v>
      </c>
      <c r="Y78" s="52"/>
      <c r="Z78" s="52"/>
      <c r="AA78" s="156" t="s">
        <v>0</v>
      </c>
      <c r="AB78" s="156"/>
      <c r="AC78" s="174"/>
      <c r="AD78" s="156"/>
      <c r="AE78" s="156"/>
      <c r="AF78" s="156"/>
      <c r="AG78" s="156"/>
      <c r="AH78" s="156"/>
      <c r="AI78" s="156"/>
      <c r="AJ78" s="156"/>
      <c r="AK78" s="156"/>
      <c r="AL78" s="115" t="s">
        <v>32</v>
      </c>
      <c r="AM78" s="53"/>
      <c r="AN78" s="54"/>
      <c r="AO78" s="52"/>
      <c r="AP78" s="52"/>
      <c r="AQ78" s="58"/>
    </row>
    <row r="79" spans="1:43" s="141" customFormat="1" x14ac:dyDescent="0.2">
      <c r="A79" s="51"/>
      <c r="B79" s="356"/>
      <c r="C79" s="53"/>
      <c r="D79" s="54"/>
      <c r="E79" s="438"/>
      <c r="F79" s="438"/>
      <c r="G79" s="438"/>
      <c r="H79" s="438"/>
      <c r="I79" s="438"/>
      <c r="J79" s="438"/>
      <c r="K79" s="438"/>
      <c r="L79" s="438"/>
      <c r="M79" s="438"/>
      <c r="N79" s="438"/>
      <c r="O79" s="438"/>
      <c r="P79" s="438"/>
      <c r="Q79" s="438"/>
      <c r="R79" s="438"/>
      <c r="S79" s="438"/>
      <c r="T79" s="438"/>
      <c r="U79" s="53"/>
      <c r="V79" s="54"/>
      <c r="W79" s="52"/>
      <c r="X79" s="52" t="s">
        <v>481</v>
      </c>
      <c r="Y79" s="52"/>
      <c r="Z79" s="52"/>
      <c r="AA79" s="52"/>
      <c r="AB79" s="52"/>
      <c r="AC79" s="52"/>
      <c r="AD79" s="52"/>
      <c r="AE79" s="52"/>
      <c r="AH79" s="156" t="s">
        <v>0</v>
      </c>
      <c r="AI79" s="156"/>
      <c r="AJ79" s="156"/>
      <c r="AK79" s="156"/>
      <c r="AL79" s="115" t="s">
        <v>33</v>
      </c>
      <c r="AM79" s="53"/>
      <c r="AN79" s="54"/>
      <c r="AO79" s="52"/>
      <c r="AP79" s="52"/>
      <c r="AQ79" s="58"/>
    </row>
    <row r="80" spans="1:43" s="141" customFormat="1" x14ac:dyDescent="0.2">
      <c r="A80" s="51"/>
      <c r="B80" s="356"/>
      <c r="C80" s="53"/>
      <c r="D80" s="54"/>
      <c r="E80" s="438"/>
      <c r="F80" s="438"/>
      <c r="G80" s="438"/>
      <c r="H80" s="438"/>
      <c r="I80" s="438"/>
      <c r="J80" s="438"/>
      <c r="K80" s="438"/>
      <c r="L80" s="438"/>
      <c r="M80" s="438"/>
      <c r="N80" s="438"/>
      <c r="O80" s="438"/>
      <c r="P80" s="438"/>
      <c r="Q80" s="438"/>
      <c r="R80" s="438"/>
      <c r="S80" s="438"/>
      <c r="T80" s="438"/>
      <c r="U80" s="53"/>
      <c r="V80" s="54"/>
      <c r="W80" s="52"/>
      <c r="X80" s="52" t="s">
        <v>482</v>
      </c>
      <c r="Y80" s="52"/>
      <c r="Z80" s="52"/>
      <c r="AA80" s="156" t="s">
        <v>0</v>
      </c>
      <c r="AB80" s="174"/>
      <c r="AC80" s="156"/>
      <c r="AD80" s="156"/>
      <c r="AE80" s="156"/>
      <c r="AF80" s="156"/>
      <c r="AG80" s="156"/>
      <c r="AH80" s="156"/>
      <c r="AI80" s="156"/>
      <c r="AJ80" s="156"/>
      <c r="AK80" s="156"/>
      <c r="AL80" s="115" t="s">
        <v>59</v>
      </c>
      <c r="AM80" s="53"/>
      <c r="AN80" s="54"/>
      <c r="AO80" s="52"/>
      <c r="AP80" s="52"/>
      <c r="AQ80" s="58"/>
    </row>
    <row r="81" spans="1:43" s="141" customFormat="1" x14ac:dyDescent="0.2">
      <c r="A81" s="51"/>
      <c r="B81" s="356"/>
      <c r="C81" s="53"/>
      <c r="D81" s="54"/>
      <c r="E81" s="438"/>
      <c r="F81" s="438"/>
      <c r="G81" s="438"/>
      <c r="H81" s="438"/>
      <c r="I81" s="438"/>
      <c r="J81" s="438"/>
      <c r="K81" s="438"/>
      <c r="L81" s="438"/>
      <c r="M81" s="438"/>
      <c r="N81" s="438"/>
      <c r="O81" s="438"/>
      <c r="P81" s="438"/>
      <c r="Q81" s="438"/>
      <c r="R81" s="438"/>
      <c r="S81" s="438"/>
      <c r="T81" s="438"/>
      <c r="U81" s="53"/>
      <c r="V81" s="54"/>
      <c r="W81" s="52"/>
      <c r="X81" s="52" t="s">
        <v>483</v>
      </c>
      <c r="Y81" s="52"/>
      <c r="Z81" s="52"/>
      <c r="AA81" s="52"/>
      <c r="AB81" s="52"/>
      <c r="AC81" s="52"/>
      <c r="AD81" s="156" t="s">
        <v>0</v>
      </c>
      <c r="AE81" s="156"/>
      <c r="AF81" s="174"/>
      <c r="AG81" s="156"/>
      <c r="AH81" s="156"/>
      <c r="AI81" s="156"/>
      <c r="AJ81" s="156"/>
      <c r="AK81" s="156"/>
      <c r="AL81" s="115" t="s">
        <v>60</v>
      </c>
      <c r="AM81" s="53"/>
      <c r="AN81" s="54"/>
      <c r="AO81" s="52"/>
      <c r="AP81" s="52"/>
      <c r="AQ81" s="58"/>
    </row>
    <row r="82" spans="1:43" s="141" customFormat="1" x14ac:dyDescent="0.2">
      <c r="A82" s="51"/>
      <c r="B82" s="356"/>
      <c r="C82" s="53"/>
      <c r="D82" s="54"/>
      <c r="E82" s="438"/>
      <c r="F82" s="438"/>
      <c r="G82" s="438"/>
      <c r="H82" s="438"/>
      <c r="I82" s="438"/>
      <c r="J82" s="438"/>
      <c r="K82" s="438"/>
      <c r="L82" s="438"/>
      <c r="M82" s="438"/>
      <c r="N82" s="438"/>
      <c r="O82" s="438"/>
      <c r="P82" s="438"/>
      <c r="Q82" s="438"/>
      <c r="R82" s="438"/>
      <c r="S82" s="438"/>
      <c r="T82" s="438"/>
      <c r="U82" s="53"/>
      <c r="V82" s="54"/>
      <c r="W82" s="52"/>
      <c r="X82" s="52" t="s">
        <v>484</v>
      </c>
      <c r="Y82" s="52"/>
      <c r="Z82" s="52"/>
      <c r="AA82" s="52"/>
      <c r="AB82" s="52"/>
      <c r="AC82" s="52"/>
      <c r="AD82" s="156"/>
      <c r="AE82" s="156" t="s">
        <v>0</v>
      </c>
      <c r="AF82" s="174"/>
      <c r="AG82" s="174"/>
      <c r="AH82" s="156"/>
      <c r="AI82" s="156"/>
      <c r="AJ82" s="156"/>
      <c r="AK82" s="156"/>
      <c r="AL82" s="115" t="s">
        <v>61</v>
      </c>
      <c r="AM82" s="53"/>
      <c r="AN82" s="54"/>
      <c r="AO82" s="52"/>
      <c r="AP82" s="52"/>
      <c r="AQ82" s="58"/>
    </row>
    <row r="83" spans="1:43" s="141" customFormat="1" x14ac:dyDescent="0.2">
      <c r="A83" s="51"/>
      <c r="B83" s="356"/>
      <c r="C83" s="53"/>
      <c r="D83" s="54"/>
      <c r="E83" s="438"/>
      <c r="F83" s="438"/>
      <c r="G83" s="438"/>
      <c r="H83" s="438"/>
      <c r="I83" s="438"/>
      <c r="J83" s="438"/>
      <c r="K83" s="438"/>
      <c r="L83" s="438"/>
      <c r="M83" s="438"/>
      <c r="N83" s="438"/>
      <c r="O83" s="438"/>
      <c r="P83" s="438"/>
      <c r="Q83" s="438"/>
      <c r="R83" s="438"/>
      <c r="S83" s="438"/>
      <c r="T83" s="438"/>
      <c r="U83" s="53"/>
      <c r="V83" s="54"/>
      <c r="W83" s="52"/>
      <c r="X83" s="52" t="s">
        <v>485</v>
      </c>
      <c r="Y83" s="52"/>
      <c r="Z83" s="52"/>
      <c r="AA83" s="52"/>
      <c r="AB83" s="52"/>
      <c r="AC83" s="52"/>
      <c r="AD83" s="52"/>
      <c r="AE83" s="52"/>
      <c r="AH83" s="156" t="s">
        <v>0</v>
      </c>
      <c r="AI83" s="156"/>
      <c r="AJ83" s="156"/>
      <c r="AK83" s="156"/>
      <c r="AL83" s="115" t="s">
        <v>63</v>
      </c>
      <c r="AM83" s="53"/>
      <c r="AN83" s="54"/>
      <c r="AO83" s="52"/>
      <c r="AP83" s="52"/>
      <c r="AQ83" s="58"/>
    </row>
    <row r="84" spans="1:43" s="141" customFormat="1" x14ac:dyDescent="0.2">
      <c r="A84" s="51"/>
      <c r="B84" s="356"/>
      <c r="C84" s="53"/>
      <c r="D84" s="54"/>
      <c r="E84" s="438"/>
      <c r="F84" s="438"/>
      <c r="G84" s="438"/>
      <c r="H84" s="438"/>
      <c r="I84" s="438"/>
      <c r="J84" s="438"/>
      <c r="K84" s="438"/>
      <c r="L84" s="438"/>
      <c r="M84" s="438"/>
      <c r="N84" s="438"/>
      <c r="O84" s="438"/>
      <c r="P84" s="438"/>
      <c r="Q84" s="438"/>
      <c r="R84" s="438"/>
      <c r="S84" s="438"/>
      <c r="T84" s="438"/>
      <c r="U84" s="53"/>
      <c r="V84" s="54"/>
      <c r="W84" s="52"/>
      <c r="X84" s="52"/>
      <c r="Y84" s="52"/>
      <c r="Z84" s="52"/>
      <c r="AA84" s="52"/>
      <c r="AB84" s="52"/>
      <c r="AC84" s="52"/>
      <c r="AD84" s="52"/>
      <c r="AE84" s="52"/>
      <c r="AF84" s="52"/>
      <c r="AG84" s="52"/>
      <c r="AH84" s="52"/>
      <c r="AI84" s="52"/>
      <c r="AJ84" s="52"/>
      <c r="AK84" s="52"/>
      <c r="AL84" s="115"/>
      <c r="AM84" s="53"/>
      <c r="AN84" s="54"/>
      <c r="AO84" s="52"/>
      <c r="AP84" s="52"/>
      <c r="AQ84" s="58"/>
    </row>
    <row r="85" spans="1:43" s="141" customFormat="1" x14ac:dyDescent="0.2">
      <c r="A85" s="51"/>
      <c r="B85" s="356"/>
      <c r="C85" s="53"/>
      <c r="D85" s="54"/>
      <c r="E85" s="438"/>
      <c r="F85" s="438"/>
      <c r="G85" s="438"/>
      <c r="H85" s="438"/>
      <c r="I85" s="438"/>
      <c r="J85" s="438"/>
      <c r="K85" s="438"/>
      <c r="L85" s="438"/>
      <c r="M85" s="438"/>
      <c r="N85" s="438"/>
      <c r="O85" s="438"/>
      <c r="P85" s="438"/>
      <c r="Q85" s="438"/>
      <c r="R85" s="438"/>
      <c r="S85" s="438"/>
      <c r="T85" s="438"/>
      <c r="U85" s="53"/>
      <c r="V85" s="54"/>
      <c r="W85" s="52" t="s">
        <v>189</v>
      </c>
      <c r="X85" s="52"/>
      <c r="Y85" s="52"/>
      <c r="Z85" s="52"/>
      <c r="AA85" s="52"/>
      <c r="AB85" s="52"/>
      <c r="AC85" s="52"/>
      <c r="AD85" s="52"/>
      <c r="AE85" s="52"/>
      <c r="AF85" s="52"/>
      <c r="AG85" s="52"/>
      <c r="AH85" s="52"/>
      <c r="AI85" s="52"/>
      <c r="AJ85" s="52"/>
      <c r="AK85" s="52"/>
      <c r="AL85" s="115" t="s">
        <v>41</v>
      </c>
      <c r="AM85" s="53"/>
      <c r="AN85" s="54"/>
      <c r="AO85" s="52"/>
      <c r="AP85" s="52"/>
      <c r="AQ85" s="58"/>
    </row>
    <row r="86" spans="1:43" s="141" customFormat="1" x14ac:dyDescent="0.2">
      <c r="A86" s="51"/>
      <c r="B86" s="356"/>
      <c r="C86" s="53"/>
      <c r="D86" s="54"/>
      <c r="E86" s="438"/>
      <c r="F86" s="438"/>
      <c r="G86" s="438"/>
      <c r="H86" s="438"/>
      <c r="I86" s="438"/>
      <c r="J86" s="438"/>
      <c r="K86" s="438"/>
      <c r="L86" s="438"/>
      <c r="M86" s="438"/>
      <c r="N86" s="438"/>
      <c r="O86" s="438"/>
      <c r="P86" s="438"/>
      <c r="Q86" s="438"/>
      <c r="R86" s="438"/>
      <c r="S86" s="438"/>
      <c r="T86" s="438"/>
      <c r="U86" s="53"/>
      <c r="V86" s="54"/>
      <c r="W86" s="52"/>
      <c r="X86" s="52"/>
      <c r="Y86" s="52"/>
      <c r="Z86" s="402" t="s">
        <v>190</v>
      </c>
      <c r="AA86" s="402"/>
      <c r="AB86" s="402"/>
      <c r="AC86" s="402"/>
      <c r="AD86" s="402"/>
      <c r="AE86" s="402"/>
      <c r="AF86" s="402"/>
      <c r="AG86" s="402"/>
      <c r="AH86" s="402"/>
      <c r="AI86" s="402"/>
      <c r="AJ86" s="402"/>
      <c r="AK86" s="402"/>
      <c r="AL86" s="115"/>
      <c r="AM86" s="53"/>
      <c r="AN86" s="54"/>
      <c r="AO86" s="52"/>
      <c r="AP86" s="52"/>
      <c r="AQ86" s="58"/>
    </row>
    <row r="87" spans="1:43" s="141" customFormat="1" ht="6" customHeight="1" thickBot="1" x14ac:dyDescent="0.25">
      <c r="A87" s="133"/>
      <c r="B87" s="364"/>
      <c r="C87" s="134"/>
      <c r="D87" s="135"/>
      <c r="E87" s="37"/>
      <c r="F87" s="37"/>
      <c r="G87" s="37"/>
      <c r="H87" s="37"/>
      <c r="I87" s="37"/>
      <c r="J87" s="37"/>
      <c r="K87" s="37"/>
      <c r="L87" s="37"/>
      <c r="M87" s="37"/>
      <c r="N87" s="37"/>
      <c r="O87" s="37"/>
      <c r="P87" s="37"/>
      <c r="Q87" s="37"/>
      <c r="R87" s="37"/>
      <c r="S87" s="37"/>
      <c r="T87" s="37"/>
      <c r="U87" s="134"/>
      <c r="V87" s="135"/>
      <c r="W87" s="37"/>
      <c r="X87" s="37"/>
      <c r="Y87" s="37"/>
      <c r="Z87" s="37"/>
      <c r="AA87" s="37"/>
      <c r="AB87" s="37"/>
      <c r="AC87" s="37"/>
      <c r="AD87" s="37"/>
      <c r="AE87" s="37"/>
      <c r="AF87" s="37"/>
      <c r="AG87" s="37"/>
      <c r="AH87" s="37"/>
      <c r="AI87" s="37"/>
      <c r="AJ87" s="37"/>
      <c r="AK87" s="37"/>
      <c r="AL87" s="162"/>
      <c r="AM87" s="134"/>
      <c r="AN87" s="135"/>
      <c r="AO87" s="37"/>
      <c r="AP87" s="37"/>
      <c r="AQ87" s="138"/>
    </row>
    <row r="88" spans="1:43" ht="6" customHeight="1" x14ac:dyDescent="0.2">
      <c r="A88" s="42"/>
      <c r="B88" s="173"/>
      <c r="C88" s="41"/>
      <c r="D88" s="42"/>
      <c r="E88" s="40"/>
      <c r="F88" s="40"/>
      <c r="G88" s="40"/>
      <c r="H88" s="40"/>
      <c r="I88" s="40"/>
      <c r="J88" s="40"/>
      <c r="K88" s="40"/>
      <c r="L88" s="40"/>
      <c r="M88" s="40"/>
      <c r="N88" s="40"/>
      <c r="O88" s="40"/>
      <c r="P88" s="40"/>
      <c r="Q88" s="40"/>
      <c r="R88" s="40"/>
      <c r="S88" s="40"/>
      <c r="T88" s="40"/>
      <c r="U88" s="41"/>
      <c r="V88" s="42"/>
      <c r="W88" s="40"/>
      <c r="X88" s="40"/>
      <c r="Y88" s="40"/>
      <c r="Z88" s="40"/>
      <c r="AA88" s="40"/>
      <c r="AB88" s="40"/>
      <c r="AC88" s="40"/>
      <c r="AD88" s="40"/>
      <c r="AE88" s="40"/>
      <c r="AF88" s="40"/>
      <c r="AG88" s="40"/>
      <c r="AH88" s="40"/>
      <c r="AI88" s="40"/>
      <c r="AJ88" s="40"/>
      <c r="AK88" s="40"/>
      <c r="AL88" s="150"/>
      <c r="AM88" s="41"/>
      <c r="AN88" s="151"/>
      <c r="AO88" s="152"/>
      <c r="AP88" s="152"/>
      <c r="AQ88" s="153"/>
    </row>
    <row r="89" spans="1:43" ht="11.25" customHeight="1" x14ac:dyDescent="0.2">
      <c r="A89" s="54"/>
      <c r="B89" s="356">
        <v>145</v>
      </c>
      <c r="C89" s="53"/>
      <c r="D89" s="54"/>
      <c r="E89" s="440" t="str">
        <f ca="1">VLOOKUP(INDIRECT(ADDRESS(ROW(),COLUMN()-3)),Language_Translations,MATCH(Language_Selected,Language_Options,0),FALSE)</f>
        <v>Je voudrais vérifier si le sel utilisé dans votre ménage est iodé. Puis-je avoir un peu de sel qui est utilisé pour cuisiner dans votre ménage ?</v>
      </c>
      <c r="F89" s="440"/>
      <c r="G89" s="440"/>
      <c r="H89" s="440"/>
      <c r="I89" s="440"/>
      <c r="J89" s="440"/>
      <c r="K89" s="440"/>
      <c r="L89" s="440"/>
      <c r="M89" s="440"/>
      <c r="N89" s="440"/>
      <c r="O89" s="440"/>
      <c r="P89" s="440"/>
      <c r="Q89" s="440"/>
      <c r="R89" s="440"/>
      <c r="S89" s="440"/>
      <c r="T89" s="440"/>
      <c r="U89" s="53"/>
      <c r="V89" s="54"/>
      <c r="W89" s="52" t="s">
        <v>487</v>
      </c>
      <c r="X89" s="52"/>
      <c r="Y89" s="52"/>
      <c r="Z89" s="52"/>
      <c r="AA89" s="52"/>
      <c r="AB89" s="52"/>
      <c r="AC89" s="156" t="s">
        <v>0</v>
      </c>
      <c r="AD89" s="156"/>
      <c r="AE89" s="158"/>
      <c r="AF89" s="156"/>
      <c r="AG89" s="156"/>
      <c r="AH89" s="156"/>
      <c r="AI89" s="156"/>
      <c r="AJ89" s="156"/>
      <c r="AK89" s="156"/>
      <c r="AL89" s="157" t="s">
        <v>42</v>
      </c>
      <c r="AM89" s="53"/>
      <c r="AN89" s="155"/>
      <c r="AO89" s="124"/>
      <c r="AP89" s="124"/>
      <c r="AQ89" s="129"/>
    </row>
    <row r="90" spans="1:43" x14ac:dyDescent="0.2">
      <c r="A90" s="54"/>
      <c r="B90" s="183" t="s">
        <v>91</v>
      </c>
      <c r="C90" s="53"/>
      <c r="D90" s="54"/>
      <c r="E90" s="440"/>
      <c r="F90" s="440"/>
      <c r="G90" s="440"/>
      <c r="H90" s="440"/>
      <c r="I90" s="440"/>
      <c r="J90" s="440"/>
      <c r="K90" s="440"/>
      <c r="L90" s="440"/>
      <c r="M90" s="440"/>
      <c r="N90" s="440"/>
      <c r="O90" s="440"/>
      <c r="P90" s="440"/>
      <c r="Q90" s="440"/>
      <c r="R90" s="440"/>
      <c r="S90" s="440"/>
      <c r="T90" s="440"/>
      <c r="U90" s="53"/>
      <c r="V90" s="54"/>
      <c r="W90" s="52" t="s">
        <v>488</v>
      </c>
      <c r="X90" s="52"/>
      <c r="Y90" s="52"/>
      <c r="Z90" s="52"/>
      <c r="AA90" s="52"/>
      <c r="AB90" s="156" t="s">
        <v>0</v>
      </c>
      <c r="AC90" s="156"/>
      <c r="AD90" s="156"/>
      <c r="AE90" s="156"/>
      <c r="AF90" s="156"/>
      <c r="AG90" s="156"/>
      <c r="AH90" s="156"/>
      <c r="AI90" s="156"/>
      <c r="AJ90" s="156"/>
      <c r="AK90" s="156"/>
      <c r="AL90" s="157" t="s">
        <v>43</v>
      </c>
      <c r="AM90" s="53"/>
      <c r="AN90" s="155"/>
      <c r="AO90" s="124"/>
      <c r="AP90" s="124"/>
      <c r="AQ90" s="129"/>
    </row>
    <row r="91" spans="1:43" x14ac:dyDescent="0.2">
      <c r="A91" s="54"/>
      <c r="B91" s="356"/>
      <c r="C91" s="53"/>
      <c r="D91" s="54"/>
      <c r="E91" s="440"/>
      <c r="F91" s="440"/>
      <c r="G91" s="440"/>
      <c r="H91" s="440"/>
      <c r="I91" s="440"/>
      <c r="J91" s="440"/>
      <c r="K91" s="440"/>
      <c r="L91" s="440"/>
      <c r="M91" s="440"/>
      <c r="N91" s="440"/>
      <c r="O91" s="440"/>
      <c r="P91" s="440"/>
      <c r="Q91" s="440"/>
      <c r="R91" s="440"/>
      <c r="S91" s="440"/>
      <c r="T91" s="440"/>
      <c r="U91" s="53"/>
      <c r="V91" s="54"/>
      <c r="W91" s="52"/>
      <c r="X91" s="52"/>
      <c r="Y91" s="52"/>
      <c r="Z91" s="52"/>
      <c r="AA91" s="52"/>
      <c r="AB91" s="52"/>
      <c r="AC91" s="52"/>
      <c r="AD91" s="52"/>
      <c r="AE91" s="52"/>
      <c r="AF91" s="52"/>
      <c r="AG91" s="52"/>
      <c r="AH91" s="52"/>
      <c r="AI91" s="52"/>
      <c r="AJ91" s="52"/>
      <c r="AK91" s="52"/>
      <c r="AL91" s="115"/>
      <c r="AM91" s="53"/>
      <c r="AN91" s="155"/>
      <c r="AO91" s="124"/>
      <c r="AP91" s="124"/>
      <c r="AQ91" s="129"/>
    </row>
    <row r="92" spans="1:43" x14ac:dyDescent="0.2">
      <c r="A92" s="54"/>
      <c r="B92" s="356"/>
      <c r="C92" s="53"/>
      <c r="D92" s="54"/>
      <c r="E92" s="440"/>
      <c r="F92" s="440"/>
      <c r="G92" s="440"/>
      <c r="H92" s="440"/>
      <c r="I92" s="440"/>
      <c r="J92" s="440"/>
      <c r="K92" s="440"/>
      <c r="L92" s="440"/>
      <c r="M92" s="440"/>
      <c r="N92" s="440"/>
      <c r="O92" s="440"/>
      <c r="P92" s="440"/>
      <c r="Q92" s="440"/>
      <c r="R92" s="440"/>
      <c r="S92" s="440"/>
      <c r="T92" s="440"/>
      <c r="U92" s="53"/>
      <c r="V92" s="54"/>
      <c r="W92" s="52" t="s">
        <v>489</v>
      </c>
      <c r="X92" s="52"/>
      <c r="Y92" s="52"/>
      <c r="Z92" s="52"/>
      <c r="AA92" s="52"/>
      <c r="AB92" s="52"/>
      <c r="AC92" s="52"/>
      <c r="AD92" s="52"/>
      <c r="AE92" s="156"/>
      <c r="AF92" s="156"/>
      <c r="AG92" s="156" t="s">
        <v>0</v>
      </c>
      <c r="AH92" s="156"/>
      <c r="AI92" s="158"/>
      <c r="AJ92" s="156"/>
      <c r="AK92" s="156"/>
      <c r="AL92" s="157" t="s">
        <v>44</v>
      </c>
      <c r="AM92" s="53"/>
      <c r="AN92" s="155"/>
      <c r="AO92" s="124"/>
      <c r="AP92" s="124"/>
      <c r="AQ92" s="129"/>
    </row>
    <row r="93" spans="1:43" x14ac:dyDescent="0.2">
      <c r="A93" s="54"/>
      <c r="B93" s="356"/>
      <c r="C93" s="53"/>
      <c r="D93" s="54"/>
      <c r="E93" s="176"/>
      <c r="F93" s="176"/>
      <c r="G93" s="176"/>
      <c r="H93" s="176"/>
      <c r="I93" s="176"/>
      <c r="J93" s="176"/>
      <c r="K93" s="176"/>
      <c r="L93" s="176"/>
      <c r="M93" s="176"/>
      <c r="N93" s="176"/>
      <c r="O93" s="176"/>
      <c r="P93" s="176"/>
      <c r="Q93" s="176"/>
      <c r="R93" s="176"/>
      <c r="S93" s="176"/>
      <c r="T93" s="176"/>
      <c r="U93" s="53"/>
      <c r="V93" s="54"/>
      <c r="W93" s="52"/>
      <c r="X93" s="52"/>
      <c r="Y93" s="52"/>
      <c r="Z93" s="52"/>
      <c r="AA93" s="52"/>
      <c r="AB93" s="52"/>
      <c r="AC93" s="52"/>
      <c r="AD93" s="52"/>
      <c r="AE93" s="52"/>
      <c r="AF93" s="52"/>
      <c r="AG93" s="52"/>
      <c r="AH93" s="52"/>
      <c r="AI93" s="52"/>
      <c r="AJ93" s="52"/>
      <c r="AK93" s="52"/>
      <c r="AL93" s="115"/>
      <c r="AM93" s="53"/>
      <c r="AN93" s="155"/>
      <c r="AO93" s="124"/>
      <c r="AP93" s="124"/>
      <c r="AQ93" s="129"/>
    </row>
    <row r="94" spans="1:43" x14ac:dyDescent="0.2">
      <c r="A94" s="54"/>
      <c r="B94" s="356"/>
      <c r="C94" s="53"/>
      <c r="D94" s="54"/>
      <c r="E94" s="382" t="s">
        <v>486</v>
      </c>
      <c r="F94" s="382"/>
      <c r="G94" s="382"/>
      <c r="H94" s="382"/>
      <c r="I94" s="382"/>
      <c r="J94" s="382"/>
      <c r="K94" s="382"/>
      <c r="L94" s="382"/>
      <c r="M94" s="382"/>
      <c r="N94" s="382"/>
      <c r="O94" s="382"/>
      <c r="P94" s="382"/>
      <c r="Q94" s="382"/>
      <c r="R94" s="382"/>
      <c r="S94" s="382"/>
      <c r="T94" s="382"/>
      <c r="U94" s="53"/>
      <c r="V94" s="54"/>
      <c r="W94" s="52" t="s">
        <v>490</v>
      </c>
      <c r="X94" s="52"/>
      <c r="Y94" s="52"/>
      <c r="Z94" s="52"/>
      <c r="AA94" s="52"/>
      <c r="AB94" s="52"/>
      <c r="AC94" s="52"/>
      <c r="AD94" s="52"/>
      <c r="AE94" s="52"/>
      <c r="AF94" s="52"/>
      <c r="AG94" s="52"/>
      <c r="AH94" s="52"/>
      <c r="AI94" s="52"/>
      <c r="AJ94" s="52"/>
      <c r="AK94" s="52"/>
      <c r="AL94" s="157" t="s">
        <v>58</v>
      </c>
      <c r="AM94" s="53"/>
      <c r="AN94" s="155"/>
      <c r="AO94" s="124"/>
      <c r="AP94" s="124"/>
      <c r="AQ94" s="129"/>
    </row>
    <row r="95" spans="1:43" x14ac:dyDescent="0.2">
      <c r="A95" s="54"/>
      <c r="B95" s="356"/>
      <c r="C95" s="53"/>
      <c r="D95" s="54"/>
      <c r="E95" s="176"/>
      <c r="F95" s="176"/>
      <c r="G95" s="176"/>
      <c r="H95" s="176"/>
      <c r="I95" s="176"/>
      <c r="J95" s="176"/>
      <c r="K95" s="176"/>
      <c r="L95" s="176"/>
      <c r="M95" s="176"/>
      <c r="N95" s="176"/>
      <c r="O95" s="176"/>
      <c r="P95" s="176"/>
      <c r="Q95" s="176"/>
      <c r="R95" s="176"/>
      <c r="S95" s="176"/>
      <c r="T95" s="176"/>
      <c r="U95" s="53"/>
      <c r="V95" s="54"/>
      <c r="W95" s="52"/>
      <c r="X95" s="52"/>
      <c r="Y95" s="52"/>
      <c r="Z95" s="52"/>
      <c r="AA95" s="52"/>
      <c r="AB95" s="52"/>
      <c r="AC95" s="402" t="s">
        <v>491</v>
      </c>
      <c r="AD95" s="402"/>
      <c r="AE95" s="402"/>
      <c r="AF95" s="402"/>
      <c r="AG95" s="402"/>
      <c r="AH95" s="402"/>
      <c r="AI95" s="402"/>
      <c r="AJ95" s="402"/>
      <c r="AK95" s="402"/>
      <c r="AL95" s="115"/>
      <c r="AM95" s="53"/>
      <c r="AN95" s="155"/>
      <c r="AO95" s="124"/>
      <c r="AP95" s="124"/>
      <c r="AQ95" s="129"/>
    </row>
    <row r="96" spans="1:43" ht="6" customHeight="1" thickBot="1" x14ac:dyDescent="0.25">
      <c r="A96" s="135"/>
      <c r="B96" s="364"/>
      <c r="C96" s="134"/>
      <c r="D96" s="135"/>
      <c r="E96" s="37"/>
      <c r="F96" s="37"/>
      <c r="G96" s="37"/>
      <c r="H96" s="37"/>
      <c r="I96" s="37"/>
      <c r="J96" s="37"/>
      <c r="K96" s="37"/>
      <c r="L96" s="37"/>
      <c r="M96" s="37"/>
      <c r="N96" s="37"/>
      <c r="O96" s="37"/>
      <c r="P96" s="37"/>
      <c r="Q96" s="37"/>
      <c r="R96" s="37"/>
      <c r="S96" s="37"/>
      <c r="T96" s="37"/>
      <c r="U96" s="134"/>
      <c r="V96" s="135"/>
      <c r="W96" s="37"/>
      <c r="X96" s="37"/>
      <c r="Y96" s="37"/>
      <c r="Z96" s="37"/>
      <c r="AA96" s="37"/>
      <c r="AB96" s="37"/>
      <c r="AC96" s="37"/>
      <c r="AD96" s="37"/>
      <c r="AE96" s="37"/>
      <c r="AF96" s="37"/>
      <c r="AG96" s="37"/>
      <c r="AH96" s="37"/>
      <c r="AI96" s="37"/>
      <c r="AJ96" s="37"/>
      <c r="AK96" s="37"/>
      <c r="AL96" s="162"/>
      <c r="AM96" s="134"/>
      <c r="AN96" s="163"/>
      <c r="AO96" s="164"/>
      <c r="AP96" s="164"/>
      <c r="AQ96" s="165"/>
    </row>
    <row r="97" spans="1:43" ht="6" customHeight="1" x14ac:dyDescent="0.2">
      <c r="A97" s="177"/>
      <c r="B97" s="178"/>
      <c r="C97" s="179"/>
      <c r="D97" s="180"/>
      <c r="E97" s="179"/>
      <c r="F97" s="179"/>
      <c r="G97" s="179"/>
      <c r="H97" s="179"/>
      <c r="I97" s="179"/>
      <c r="J97" s="179"/>
      <c r="K97" s="179"/>
      <c r="L97" s="179"/>
      <c r="M97" s="179"/>
      <c r="N97" s="179"/>
      <c r="O97" s="179"/>
      <c r="P97" s="179"/>
      <c r="Q97" s="179"/>
      <c r="R97" s="179"/>
      <c r="S97" s="179"/>
      <c r="T97" s="179"/>
      <c r="U97" s="181"/>
      <c r="V97" s="180"/>
      <c r="W97" s="179"/>
      <c r="X97" s="179"/>
      <c r="Y97" s="179"/>
      <c r="Z97" s="179"/>
      <c r="AA97" s="179"/>
      <c r="AB97" s="179"/>
      <c r="AC97" s="179"/>
      <c r="AD97" s="179"/>
      <c r="AE97" s="179"/>
      <c r="AF97" s="179"/>
      <c r="AG97" s="179"/>
      <c r="AH97" s="179"/>
      <c r="AI97" s="179"/>
      <c r="AJ97" s="179"/>
      <c r="AK97" s="179"/>
      <c r="AL97" s="179"/>
      <c r="AM97" s="181"/>
      <c r="AN97" s="151"/>
      <c r="AO97" s="152"/>
      <c r="AP97" s="152"/>
      <c r="AQ97" s="167"/>
    </row>
    <row r="98" spans="1:43" x14ac:dyDescent="0.2">
      <c r="A98" s="182"/>
      <c r="B98" s="183">
        <v>146</v>
      </c>
      <c r="C98" s="184"/>
      <c r="D98" s="185"/>
      <c r="E98" s="382" t="s">
        <v>196</v>
      </c>
      <c r="F98" s="382"/>
      <c r="G98" s="382"/>
      <c r="H98" s="382"/>
      <c r="I98" s="382"/>
      <c r="J98" s="382"/>
      <c r="K98" s="382"/>
      <c r="L98" s="382"/>
      <c r="M98" s="382"/>
      <c r="N98" s="382"/>
      <c r="O98" s="382"/>
      <c r="P98" s="382"/>
      <c r="Q98" s="382"/>
      <c r="R98" s="382"/>
      <c r="S98" s="382"/>
      <c r="T98" s="382"/>
      <c r="U98" s="186"/>
      <c r="V98" s="185"/>
      <c r="W98" s="184"/>
      <c r="X98" s="184"/>
      <c r="Y98" s="184"/>
      <c r="Z98" s="184"/>
      <c r="AA98" s="184"/>
      <c r="AB98" s="184"/>
      <c r="AC98" s="184"/>
      <c r="AD98" s="184"/>
      <c r="AE98" s="184"/>
      <c r="AF98" s="184"/>
      <c r="AG98" s="184"/>
      <c r="AH98" s="184"/>
      <c r="AI98" s="187"/>
      <c r="AJ98" s="188"/>
      <c r="AK98" s="187"/>
      <c r="AL98" s="188"/>
      <c r="AM98" s="186"/>
      <c r="AN98" s="155"/>
      <c r="AO98" s="124"/>
      <c r="AP98" s="124"/>
      <c r="AQ98" s="169"/>
    </row>
    <row r="99" spans="1:43" x14ac:dyDescent="0.2">
      <c r="A99" s="182"/>
      <c r="B99" s="355"/>
      <c r="C99" s="184"/>
      <c r="D99" s="185"/>
      <c r="E99" s="382"/>
      <c r="F99" s="382"/>
      <c r="G99" s="382"/>
      <c r="H99" s="382"/>
      <c r="I99" s="382"/>
      <c r="J99" s="382"/>
      <c r="K99" s="382"/>
      <c r="L99" s="382"/>
      <c r="M99" s="382"/>
      <c r="N99" s="382"/>
      <c r="O99" s="382"/>
      <c r="P99" s="382"/>
      <c r="Q99" s="382"/>
      <c r="R99" s="382"/>
      <c r="S99" s="382"/>
      <c r="T99" s="382"/>
      <c r="U99" s="186"/>
      <c r="V99" s="185"/>
      <c r="W99" s="184" t="s">
        <v>197</v>
      </c>
      <c r="X99" s="184"/>
      <c r="Y99" s="184"/>
      <c r="Z99" s="190" t="s">
        <v>0</v>
      </c>
      <c r="AA99" s="190"/>
      <c r="AB99" s="190"/>
      <c r="AC99" s="190"/>
      <c r="AD99" s="190"/>
      <c r="AE99" s="190"/>
      <c r="AF99" s="190"/>
      <c r="AG99" s="190"/>
      <c r="AH99" s="190"/>
      <c r="AI99" s="191"/>
      <c r="AJ99" s="192"/>
      <c r="AK99" s="191"/>
      <c r="AL99" s="192"/>
      <c r="AM99" s="186"/>
      <c r="AN99" s="155"/>
      <c r="AO99" s="124"/>
      <c r="AP99" s="124"/>
      <c r="AQ99" s="169"/>
    </row>
    <row r="100" spans="1:43" x14ac:dyDescent="0.2">
      <c r="A100" s="182"/>
      <c r="B100" s="355"/>
      <c r="C100" s="184"/>
      <c r="D100" s="185"/>
      <c r="E100" s="382"/>
      <c r="F100" s="382"/>
      <c r="G100" s="382"/>
      <c r="H100" s="382"/>
      <c r="I100" s="382"/>
      <c r="J100" s="382"/>
      <c r="K100" s="382"/>
      <c r="L100" s="382"/>
      <c r="M100" s="382"/>
      <c r="N100" s="382"/>
      <c r="O100" s="382"/>
      <c r="P100" s="382"/>
      <c r="Q100" s="382"/>
      <c r="R100" s="382"/>
      <c r="S100" s="382"/>
      <c r="T100" s="382"/>
      <c r="U100" s="186"/>
      <c r="V100" s="185"/>
      <c r="W100" s="184"/>
      <c r="X100" s="184"/>
      <c r="Y100" s="184"/>
      <c r="Z100" s="184"/>
      <c r="AA100" s="184"/>
      <c r="AB100" s="184"/>
      <c r="AC100" s="184"/>
      <c r="AD100" s="184"/>
      <c r="AE100" s="184"/>
      <c r="AF100" s="184"/>
      <c r="AG100" s="184"/>
      <c r="AH100" s="184"/>
      <c r="AI100" s="187"/>
      <c r="AJ100" s="188"/>
      <c r="AK100" s="187"/>
      <c r="AL100" s="188"/>
      <c r="AM100" s="186"/>
      <c r="AN100" s="155"/>
      <c r="AO100" s="124"/>
      <c r="AP100" s="124"/>
      <c r="AQ100" s="169"/>
    </row>
    <row r="101" spans="1:43" x14ac:dyDescent="0.2">
      <c r="A101" s="193"/>
      <c r="B101" s="355"/>
      <c r="C101" s="184"/>
      <c r="D101" s="185"/>
      <c r="E101" s="382"/>
      <c r="F101" s="382"/>
      <c r="G101" s="382"/>
      <c r="H101" s="382"/>
      <c r="I101" s="382"/>
      <c r="J101" s="382"/>
      <c r="K101" s="382"/>
      <c r="L101" s="382"/>
      <c r="M101" s="382"/>
      <c r="N101" s="382"/>
      <c r="O101" s="382"/>
      <c r="P101" s="382"/>
      <c r="Q101" s="382"/>
      <c r="R101" s="382"/>
      <c r="S101" s="382"/>
      <c r="T101" s="382"/>
      <c r="U101" s="186"/>
      <c r="V101" s="185"/>
      <c r="W101" s="184" t="s">
        <v>2</v>
      </c>
      <c r="X101" s="184"/>
      <c r="Y101" s="184"/>
      <c r="Z101" s="190" t="s">
        <v>0</v>
      </c>
      <c r="AA101" s="190"/>
      <c r="AB101" s="190"/>
      <c r="AC101" s="190"/>
      <c r="AD101" s="190"/>
      <c r="AE101" s="190"/>
      <c r="AF101" s="190"/>
      <c r="AG101" s="190"/>
      <c r="AH101" s="190"/>
      <c r="AI101" s="191"/>
      <c r="AJ101" s="192"/>
      <c r="AK101" s="191"/>
      <c r="AL101" s="192"/>
      <c r="AM101" s="186"/>
      <c r="AN101" s="155"/>
      <c r="AO101" s="124"/>
      <c r="AP101" s="124"/>
      <c r="AQ101" s="169"/>
    </row>
    <row r="102" spans="1:43" ht="6" customHeight="1" thickBot="1" x14ac:dyDescent="0.25">
      <c r="A102" s="194"/>
      <c r="B102" s="195"/>
      <c r="C102" s="196"/>
      <c r="D102" s="197"/>
      <c r="E102" s="196"/>
      <c r="F102" s="196"/>
      <c r="G102" s="196"/>
      <c r="H102" s="196"/>
      <c r="I102" s="196"/>
      <c r="J102" s="196"/>
      <c r="K102" s="196"/>
      <c r="L102" s="196"/>
      <c r="M102" s="196"/>
      <c r="N102" s="196"/>
      <c r="O102" s="196"/>
      <c r="P102" s="196"/>
      <c r="Q102" s="196"/>
      <c r="R102" s="196"/>
      <c r="S102" s="196"/>
      <c r="T102" s="196"/>
      <c r="U102" s="198"/>
      <c r="V102" s="197"/>
      <c r="W102" s="196"/>
      <c r="X102" s="196"/>
      <c r="Y102" s="196"/>
      <c r="Z102" s="196"/>
      <c r="AA102" s="196"/>
      <c r="AB102" s="196"/>
      <c r="AC102" s="196"/>
      <c r="AD102" s="196"/>
      <c r="AE102" s="196"/>
      <c r="AF102" s="196"/>
      <c r="AG102" s="196"/>
      <c r="AH102" s="196"/>
      <c r="AI102" s="196"/>
      <c r="AJ102" s="196"/>
      <c r="AK102" s="196"/>
      <c r="AL102" s="196"/>
      <c r="AM102" s="198"/>
      <c r="AN102" s="163"/>
      <c r="AO102" s="164"/>
      <c r="AP102" s="164"/>
      <c r="AQ102" s="172"/>
    </row>
    <row r="103" spans="1:43" ht="6" customHeight="1" x14ac:dyDescent="0.2">
      <c r="AL103" s="36"/>
    </row>
  </sheetData>
  <sheetProtection formatCells="0" formatRows="0" insertRows="0" deleteRows="0"/>
  <mergeCells count="18">
    <mergeCell ref="A1:AQ1"/>
    <mergeCell ref="E3:T3"/>
    <mergeCell ref="W3:AL3"/>
    <mergeCell ref="AC95:AK95"/>
    <mergeCell ref="E5:T11"/>
    <mergeCell ref="Z42:AK42"/>
    <mergeCell ref="Z63:AK63"/>
    <mergeCell ref="Z86:AK86"/>
    <mergeCell ref="AP9:AP10"/>
    <mergeCell ref="AN3:AP3"/>
    <mergeCell ref="E98:T101"/>
    <mergeCell ref="E20:T25"/>
    <mergeCell ref="E14:T17"/>
    <mergeCell ref="E66:T86"/>
    <mergeCell ref="E28:T42"/>
    <mergeCell ref="E45:T63"/>
    <mergeCell ref="E89:T92"/>
    <mergeCell ref="E94:T94"/>
  </mergeCells>
  <printOptions horizontalCentered="1"/>
  <pageMargins left="0.5" right="0.5" top="0.5" bottom="0.5" header="0.3" footer="0.3"/>
  <pageSetup paperSize="9" orientation="portrait" r:id="rId1"/>
  <headerFooter>
    <oddFooter>&amp;CHH-&amp;P</oddFooter>
  </headerFooter>
  <rowBreaks count="1" manualBreakCount="1">
    <brk id="64"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O69"/>
  <sheetViews>
    <sheetView view="pageBreakPreview" zoomScaleNormal="100" zoomScaleSheetLayoutView="100" workbookViewId="0">
      <selection sqref="A1:AO1"/>
    </sheetView>
  </sheetViews>
  <sheetFormatPr defaultColWidth="2.83203125" defaultRowHeight="11.25" x14ac:dyDescent="0.2"/>
  <cols>
    <col min="1" max="16384" width="2.83203125" style="36"/>
  </cols>
  <sheetData>
    <row r="1" spans="1:41" x14ac:dyDescent="0.2">
      <c r="A1" s="442" t="s">
        <v>492</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row>
    <row r="2" spans="1:41" ht="6" customHeight="1" x14ac:dyDescent="0.2">
      <c r="A2" s="144"/>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B2" s="130"/>
      <c r="AC2" s="130"/>
      <c r="AD2" s="130"/>
      <c r="AE2" s="130"/>
      <c r="AF2" s="130"/>
      <c r="AG2" s="130"/>
      <c r="AH2" s="130"/>
      <c r="AI2" s="130"/>
      <c r="AJ2" s="130"/>
      <c r="AK2" s="130"/>
      <c r="AL2" s="130"/>
      <c r="AM2" s="130"/>
      <c r="AN2" s="130"/>
      <c r="AO2" s="130"/>
    </row>
    <row r="3" spans="1:41" x14ac:dyDescent="0.2">
      <c r="A3" s="443" t="s">
        <v>493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row>
    <row r="4" spans="1:41" x14ac:dyDescent="0.2">
      <c r="A4" s="5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x14ac:dyDescent="0.2">
      <c r="A5" s="52" t="s">
        <v>495</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x14ac:dyDescent="0.2">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row>
    <row r="7" spans="1:41" s="124" customForma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row>
    <row r="8" spans="1:41" x14ac:dyDescent="0.2">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row>
    <row r="9" spans="1:41" s="124" customForma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row>
    <row r="10" spans="1:41" x14ac:dyDescent="0.2">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row>
    <row r="11" spans="1:41" s="124" customForma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row>
    <row r="12" spans="1:41" x14ac:dyDescent="0.2">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row>
    <row r="13" spans="1:41" s="124" customFormat="1"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row>
    <row r="14" spans="1:41" x14ac:dyDescent="0.2">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row>
    <row r="15" spans="1:41" s="124" customFormat="1"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row>
    <row r="16" spans="1:41" x14ac:dyDescent="0.2">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row>
    <row r="17" spans="1:4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row>
    <row r="18" spans="1:41"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row>
    <row r="19" spans="1:41" x14ac:dyDescent="0.2">
      <c r="A19" s="52" t="s">
        <v>494</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row>
    <row r="20" spans="1:41" x14ac:dyDescent="0.2">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row>
    <row r="21" spans="1:4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row>
    <row r="22" spans="1:41" x14ac:dyDescent="0.2">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row>
    <row r="23" spans="1:41" x14ac:dyDescent="0.2">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row>
    <row r="24" spans="1:4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1:41" s="124" customForma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1:41" x14ac:dyDescent="0.2">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row>
    <row r="27" spans="1:41" s="124" customFormat="1"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row>
    <row r="28" spans="1:41" x14ac:dyDescent="0.2">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row>
    <row r="29" spans="1:41"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row>
    <row r="30" spans="1:41" x14ac:dyDescent="0.2">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row>
    <row r="31" spans="1:4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row>
    <row r="32" spans="1:41" x14ac:dyDescent="0.2">
      <c r="A32" s="5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row>
    <row r="33" spans="1:41" x14ac:dyDescent="0.2">
      <c r="A33" s="52" t="s">
        <v>496</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row>
    <row r="34" spans="1:41" x14ac:dyDescent="0.2">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row>
    <row r="35" spans="1:4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row>
    <row r="36" spans="1:41"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row>
    <row r="37" spans="1:41"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row>
    <row r="38" spans="1:41"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row>
    <row r="39" spans="1:41" s="124" customForma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row>
    <row r="40" spans="1:4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1:4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row>
    <row r="42" spans="1:41" x14ac:dyDescent="0.2">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row>
    <row r="43" spans="1:4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row>
    <row r="44" spans="1:41" x14ac:dyDescent="0.2">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1:4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row>
    <row r="46" spans="1:41" x14ac:dyDescent="0.2">
      <c r="A46" s="52"/>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row>
    <row r="47" spans="1:41" x14ac:dyDescent="0.2">
      <c r="A47" s="442" t="s">
        <v>497</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row>
    <row r="48" spans="1:41"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row>
    <row r="49" spans="1:4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pans="1:41"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row>
    <row r="51" spans="1:41"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row>
    <row r="52" spans="1:4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row>
    <row r="53" spans="1:41"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row>
    <row r="54" spans="1:4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row>
    <row r="55" spans="1:41"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row>
    <row r="56" spans="1:41" x14ac:dyDescent="0.2">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row>
    <row r="57" spans="1:4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row>
    <row r="58" spans="1:41" x14ac:dyDescent="0.2">
      <c r="A58" s="52"/>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row>
    <row r="59" spans="1:41" x14ac:dyDescent="0.2">
      <c r="A59" s="442" t="s">
        <v>498</v>
      </c>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row>
    <row r="60" spans="1:4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row>
    <row r="61" spans="1:41"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row>
    <row r="62" spans="1:41"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row>
    <row r="63" spans="1:41"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row>
    <row r="64" spans="1:4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row>
    <row r="65" spans="1:41"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row>
    <row r="66" spans="1:4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row>
    <row r="67" spans="1:4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row>
    <row r="68" spans="1:4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row>
    <row r="69" spans="1:41"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view="pageBreakPreview" zoomScaleNormal="100" zoomScaleSheetLayoutView="100" workbookViewId="0">
      <selection sqref="A1:AO1"/>
    </sheetView>
  </sheetViews>
  <sheetFormatPr defaultColWidth="2.83203125" defaultRowHeight="11.25" x14ac:dyDescent="0.2"/>
  <cols>
    <col min="1" max="16384" width="2.83203125" style="141"/>
  </cols>
  <sheetData>
    <row r="1" spans="1:43" x14ac:dyDescent="0.2">
      <c r="A1" s="444" t="s">
        <v>499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row>
    <row r="2" spans="1:43" ht="6" customHeight="1" x14ac:dyDescent="0.2">
      <c r="C2" s="52"/>
      <c r="D2" s="52"/>
      <c r="E2" s="52"/>
      <c r="F2" s="52"/>
      <c r="G2" s="52"/>
    </row>
    <row r="3" spans="1:43" x14ac:dyDescent="0.2">
      <c r="B3" s="445" t="s">
        <v>500</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row>
    <row r="4" spans="1:43" s="143" customFormat="1" ht="12.75" customHeight="1" x14ac:dyDescent="0.2">
      <c r="A4" s="52"/>
      <c r="B4" s="426" t="s">
        <v>501</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142"/>
      <c r="AQ4" s="142"/>
    </row>
    <row r="5" spans="1:43" x14ac:dyDescent="0.2">
      <c r="B5" s="445" t="s">
        <v>549</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row>
    <row r="6" spans="1:43" x14ac:dyDescent="0.2">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row>
    <row r="7" spans="1:43" x14ac:dyDescent="0.2">
      <c r="B7" s="445" t="s">
        <v>550</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row>
    <row r="8" spans="1:43" x14ac:dyDescent="0.2">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row>
    <row r="9" spans="1:43" x14ac:dyDescent="0.2">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row>
    <row r="10" spans="1:43" x14ac:dyDescent="0.2">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row>
    <row r="11" spans="1:43" x14ac:dyDescent="0.2">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row>
    <row r="12" spans="1:43" x14ac:dyDescent="0.2">
      <c r="B12" s="446" t="s">
        <v>502</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row>
    <row r="13" spans="1:43" x14ac:dyDescent="0.2">
      <c r="B13" s="445" t="s">
        <v>548</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row>
    <row r="14" spans="1:43" x14ac:dyDescent="0.2">
      <c r="B14" s="445" t="s">
        <v>598</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row>
    <row r="15" spans="1:43" x14ac:dyDescent="0.2">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row>
    <row r="16" spans="1:43" x14ac:dyDescent="0.2">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row>
    <row r="17" spans="2:41" x14ac:dyDescent="0.2">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row>
    <row r="18" spans="2:41" x14ac:dyDescent="0.2">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row>
    <row r="19" spans="2:41" x14ac:dyDescent="0.2">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row>
    <row r="20" spans="2:41" x14ac:dyDescent="0.2">
      <c r="B20" s="445" t="s">
        <v>610</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row>
    <row r="21" spans="2:41" x14ac:dyDescent="0.2">
      <c r="B21" s="445" t="s">
        <v>611</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row>
    <row r="22" spans="2:41" x14ac:dyDescent="0.2">
      <c r="B22" s="445" t="s">
        <v>612</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row>
    <row r="23" spans="2:41" x14ac:dyDescent="0.2">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row>
    <row r="24" spans="2:41" x14ac:dyDescent="0.2">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row>
    <row r="25" spans="2:41" ht="6" customHeight="1" x14ac:dyDescent="0.2"/>
  </sheetData>
  <sheetProtection formatCells="0" formatRows="0" insertRows="0" deleteRows="0"/>
  <mergeCells count="11">
    <mergeCell ref="B4:AO4"/>
    <mergeCell ref="A1:AO1"/>
    <mergeCell ref="B22:AO24"/>
    <mergeCell ref="B20:AO20"/>
    <mergeCell ref="B13:AO13"/>
    <mergeCell ref="B14:AO19"/>
    <mergeCell ref="B21:AO21"/>
    <mergeCell ref="B7:AO11"/>
    <mergeCell ref="B12:AO12"/>
    <mergeCell ref="B5:AO6"/>
    <mergeCell ref="B3:AO3"/>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zoomScalePageLayoutView="80" workbookViewId="0">
      <pane ySplit="1" topLeftCell="A2" activePane="bottomLeft" state="frozen"/>
      <selection sqref="A1:XFD1048576"/>
      <selection pane="bottomLeft"/>
    </sheetView>
  </sheetViews>
  <sheetFormatPr defaultColWidth="45.5" defaultRowHeight="12.75" x14ac:dyDescent="0.2"/>
  <cols>
    <col min="1" max="1" width="15.83203125" style="333" customWidth="1"/>
    <col min="2" max="2" width="45.83203125" style="27" customWidth="1"/>
    <col min="3" max="3" width="45.5" style="27" customWidth="1"/>
    <col min="4" max="6" width="45.5" style="31" customWidth="1"/>
    <col min="7" max="16384" width="45.5" style="24"/>
  </cols>
  <sheetData>
    <row r="1" spans="1:7" x14ac:dyDescent="0.2">
      <c r="A1" s="332"/>
      <c r="B1" s="23" t="s">
        <v>143</v>
      </c>
      <c r="C1" s="23" t="s">
        <v>520</v>
      </c>
      <c r="D1" s="23" t="s">
        <v>521</v>
      </c>
      <c r="E1" s="23" t="s">
        <v>522</v>
      </c>
      <c r="F1" s="23" t="s">
        <v>523</v>
      </c>
      <c r="G1" s="23" t="s">
        <v>524</v>
      </c>
    </row>
    <row r="2" spans="1:7" x14ac:dyDescent="0.2">
      <c r="A2" s="333" t="s">
        <v>89</v>
      </c>
      <c r="B2" s="25" t="s">
        <v>609</v>
      </c>
      <c r="C2" s="25"/>
      <c r="D2" s="25"/>
      <c r="E2" s="25"/>
      <c r="F2" s="25"/>
      <c r="G2" s="25"/>
    </row>
    <row r="3" spans="1:7" s="26" customFormat="1" x14ac:dyDescent="0.2">
      <c r="A3" s="333" t="s">
        <v>90</v>
      </c>
      <c r="B3" s="25" t="s">
        <v>8</v>
      </c>
      <c r="C3" s="25" t="s">
        <v>9</v>
      </c>
      <c r="D3" s="380" t="s">
        <v>10</v>
      </c>
      <c r="E3" s="25" t="s">
        <v>11</v>
      </c>
      <c r="F3" s="25" t="s">
        <v>12</v>
      </c>
      <c r="G3" s="25" t="s">
        <v>13</v>
      </c>
    </row>
    <row r="4" spans="1:7" s="26" customFormat="1" ht="315" x14ac:dyDescent="0.2">
      <c r="A4" s="330" t="s">
        <v>518</v>
      </c>
      <c r="B4" s="27" t="s">
        <v>604</v>
      </c>
      <c r="C4" s="27"/>
      <c r="D4" s="27"/>
      <c r="E4" s="25"/>
      <c r="F4" s="25"/>
    </row>
    <row r="5" spans="1:7" s="26" customFormat="1" ht="45" x14ac:dyDescent="0.2">
      <c r="A5" s="330">
        <v>2</v>
      </c>
      <c r="B5" s="27" t="s">
        <v>296</v>
      </c>
      <c r="C5" s="27"/>
      <c r="D5" s="27"/>
      <c r="E5" s="25"/>
      <c r="F5" s="25"/>
    </row>
    <row r="6" spans="1:7" s="26" customFormat="1" ht="33.75" x14ac:dyDescent="0.2">
      <c r="A6" s="330" t="s">
        <v>86</v>
      </c>
      <c r="B6" s="27" t="s">
        <v>503</v>
      </c>
      <c r="C6" s="27"/>
      <c r="D6" s="27"/>
      <c r="E6" s="25"/>
      <c r="F6" s="25"/>
    </row>
    <row r="7" spans="1:7" s="26" customFormat="1" ht="33.75" x14ac:dyDescent="0.2">
      <c r="A7" s="330" t="s">
        <v>87</v>
      </c>
      <c r="B7" s="27" t="s">
        <v>504</v>
      </c>
      <c r="C7" s="27"/>
      <c r="D7" s="27"/>
      <c r="E7" s="25"/>
      <c r="F7" s="25"/>
    </row>
    <row r="8" spans="1:7" s="26" customFormat="1" ht="33.75" x14ac:dyDescent="0.2">
      <c r="A8" s="330" t="s">
        <v>88</v>
      </c>
      <c r="B8" s="27" t="s">
        <v>297</v>
      </c>
      <c r="C8" s="27"/>
      <c r="D8" s="27"/>
      <c r="E8" s="25"/>
      <c r="F8" s="25"/>
    </row>
    <row r="9" spans="1:7" s="26" customFormat="1" ht="22.5" x14ac:dyDescent="0.2">
      <c r="A9" s="330">
        <v>3</v>
      </c>
      <c r="B9" s="27" t="s">
        <v>298</v>
      </c>
      <c r="C9" s="27"/>
      <c r="D9" s="27"/>
      <c r="E9" s="25"/>
      <c r="F9" s="25"/>
    </row>
    <row r="10" spans="1:7" s="26" customFormat="1" x14ac:dyDescent="0.2">
      <c r="A10" s="330">
        <v>4</v>
      </c>
      <c r="B10" s="27" t="s">
        <v>299</v>
      </c>
      <c r="C10" s="27"/>
      <c r="D10" s="27"/>
      <c r="E10" s="25"/>
      <c r="F10" s="25"/>
    </row>
    <row r="11" spans="1:7" s="26" customFormat="1" x14ac:dyDescent="0.2">
      <c r="A11" s="330">
        <v>5</v>
      </c>
      <c r="B11" s="27" t="s">
        <v>555</v>
      </c>
      <c r="C11" s="27"/>
      <c r="D11" s="27"/>
      <c r="E11" s="25"/>
      <c r="F11" s="25"/>
    </row>
    <row r="12" spans="1:7" s="26" customFormat="1" x14ac:dyDescent="0.2">
      <c r="A12" s="330">
        <v>6</v>
      </c>
      <c r="B12" s="27" t="s">
        <v>556</v>
      </c>
      <c r="C12" s="27"/>
      <c r="D12" s="27"/>
      <c r="E12" s="25"/>
      <c r="F12" s="25"/>
    </row>
    <row r="13" spans="1:7" s="26" customFormat="1" x14ac:dyDescent="0.2">
      <c r="A13" s="330">
        <v>7</v>
      </c>
      <c r="B13" s="27" t="s">
        <v>540</v>
      </c>
      <c r="C13" s="27"/>
      <c r="D13" s="27"/>
      <c r="E13" s="25"/>
      <c r="F13" s="25"/>
    </row>
    <row r="14" spans="1:7" s="26" customFormat="1" x14ac:dyDescent="0.2">
      <c r="A14" s="330">
        <v>8</v>
      </c>
      <c r="B14" s="27" t="s">
        <v>300</v>
      </c>
      <c r="C14" s="27"/>
      <c r="D14" s="27"/>
      <c r="E14" s="25"/>
      <c r="F14" s="25"/>
    </row>
    <row r="15" spans="1:7" s="26" customFormat="1" x14ac:dyDescent="0.2">
      <c r="A15" s="330">
        <v>12</v>
      </c>
      <c r="B15" s="27" t="s">
        <v>539</v>
      </c>
      <c r="C15" s="27"/>
      <c r="D15" s="27"/>
      <c r="E15" s="25"/>
      <c r="F15" s="25"/>
    </row>
    <row r="16" spans="1:7" s="26" customFormat="1" ht="56.25" x14ac:dyDescent="0.2">
      <c r="A16" s="330">
        <v>13</v>
      </c>
      <c r="B16" s="27" t="s">
        <v>301</v>
      </c>
      <c r="C16" s="27"/>
      <c r="D16" s="27"/>
      <c r="E16" s="25"/>
      <c r="F16" s="25"/>
    </row>
    <row r="17" spans="1:6" s="26" customFormat="1" x14ac:dyDescent="0.2">
      <c r="A17" s="330">
        <v>14</v>
      </c>
      <c r="B17" s="27" t="s">
        <v>541</v>
      </c>
      <c r="C17" s="27"/>
      <c r="D17" s="27"/>
      <c r="E17" s="25"/>
      <c r="F17" s="25"/>
    </row>
    <row r="18" spans="1:6" s="26" customFormat="1" ht="45" x14ac:dyDescent="0.2">
      <c r="A18" s="330">
        <v>15</v>
      </c>
      <c r="B18" s="27" t="s">
        <v>302</v>
      </c>
      <c r="C18" s="27"/>
      <c r="D18" s="27"/>
      <c r="E18" s="25"/>
      <c r="F18" s="25"/>
    </row>
    <row r="19" spans="1:6" s="26" customFormat="1" x14ac:dyDescent="0.2">
      <c r="A19" s="330">
        <v>16</v>
      </c>
      <c r="B19" s="27" t="s">
        <v>533</v>
      </c>
      <c r="C19" s="27"/>
      <c r="D19" s="27"/>
      <c r="E19" s="25"/>
      <c r="F19" s="25"/>
    </row>
    <row r="20" spans="1:6" s="26" customFormat="1" ht="56.25" x14ac:dyDescent="0.2">
      <c r="A20" s="330">
        <v>17</v>
      </c>
      <c r="B20" s="27" t="s">
        <v>303</v>
      </c>
      <c r="C20" s="27"/>
      <c r="D20" s="27"/>
      <c r="E20" s="25"/>
      <c r="F20" s="25"/>
    </row>
    <row r="21" spans="1:6" s="26" customFormat="1" ht="22.5" x14ac:dyDescent="0.2">
      <c r="A21" s="330">
        <v>18</v>
      </c>
      <c r="B21" s="27" t="s">
        <v>558</v>
      </c>
      <c r="C21" s="27"/>
      <c r="D21" s="27"/>
      <c r="E21" s="25"/>
      <c r="F21" s="25"/>
    </row>
    <row r="22" spans="1:6" s="26" customFormat="1" ht="22.5" x14ac:dyDescent="0.2">
      <c r="A22" s="330">
        <v>19</v>
      </c>
      <c r="B22" s="27" t="s">
        <v>304</v>
      </c>
      <c r="C22" s="27"/>
      <c r="D22" s="27"/>
      <c r="E22" s="25"/>
      <c r="F22" s="25"/>
    </row>
    <row r="23" spans="1:6" s="26" customFormat="1" ht="56.25" x14ac:dyDescent="0.2">
      <c r="A23" s="330">
        <v>20</v>
      </c>
      <c r="B23" s="27" t="s">
        <v>546</v>
      </c>
      <c r="C23" s="27"/>
      <c r="D23" s="27"/>
      <c r="E23" s="25"/>
      <c r="F23" s="25"/>
    </row>
    <row r="24" spans="1:6" s="26" customFormat="1" ht="22.5" x14ac:dyDescent="0.2">
      <c r="A24" s="330">
        <v>101</v>
      </c>
      <c r="B24" s="27" t="s">
        <v>305</v>
      </c>
      <c r="C24" s="27"/>
      <c r="D24" s="27"/>
      <c r="E24" s="25"/>
      <c r="F24" s="25"/>
    </row>
    <row r="25" spans="1:6" s="26" customFormat="1" ht="33.75" x14ac:dyDescent="0.2">
      <c r="A25" s="330">
        <v>102</v>
      </c>
      <c r="B25" s="27" t="s">
        <v>607</v>
      </c>
      <c r="C25" s="27"/>
      <c r="D25" s="27"/>
      <c r="E25" s="25"/>
      <c r="F25" s="25"/>
    </row>
    <row r="26" spans="1:6" s="26" customFormat="1" ht="22.5" x14ac:dyDescent="0.2">
      <c r="A26" s="330">
        <v>103</v>
      </c>
      <c r="B26" s="27" t="s">
        <v>306</v>
      </c>
      <c r="C26" s="27"/>
      <c r="D26" s="27"/>
      <c r="E26" s="25"/>
      <c r="F26" s="25"/>
    </row>
    <row r="27" spans="1:6" s="26" customFormat="1" ht="22.5" x14ac:dyDescent="0.2">
      <c r="A27" s="330">
        <v>104</v>
      </c>
      <c r="B27" s="27" t="s">
        <v>307</v>
      </c>
      <c r="C27" s="27"/>
      <c r="D27" s="27"/>
      <c r="E27" s="25"/>
      <c r="F27" s="25"/>
    </row>
    <row r="28" spans="1:6" s="26" customFormat="1" ht="33.75" x14ac:dyDescent="0.2">
      <c r="A28" s="330">
        <v>106</v>
      </c>
      <c r="B28" s="27" t="s">
        <v>542</v>
      </c>
      <c r="C28" s="27"/>
      <c r="D28" s="27"/>
      <c r="E28" s="25"/>
      <c r="F28" s="25"/>
    </row>
    <row r="29" spans="1:6" s="26" customFormat="1" ht="22.5" x14ac:dyDescent="0.2">
      <c r="A29" s="330">
        <v>107</v>
      </c>
      <c r="B29" s="27" t="s">
        <v>308</v>
      </c>
      <c r="C29" s="27"/>
      <c r="D29" s="27"/>
      <c r="E29" s="25"/>
      <c r="F29" s="25"/>
    </row>
    <row r="30" spans="1:6" s="26" customFormat="1" ht="45" x14ac:dyDescent="0.2">
      <c r="A30" s="330">
        <v>108</v>
      </c>
      <c r="B30" s="27" t="s">
        <v>309</v>
      </c>
      <c r="C30" s="27"/>
      <c r="D30" s="27"/>
      <c r="E30" s="25"/>
      <c r="F30" s="25"/>
    </row>
    <row r="31" spans="1:6" s="26" customFormat="1" ht="22.5" x14ac:dyDescent="0.2">
      <c r="A31" s="330">
        <v>109</v>
      </c>
      <c r="B31" s="27" t="s">
        <v>543</v>
      </c>
      <c r="C31" s="27"/>
      <c r="D31" s="27"/>
      <c r="E31" s="25"/>
      <c r="F31" s="25"/>
    </row>
    <row r="32" spans="1:6" s="26" customFormat="1" x14ac:dyDescent="0.2">
      <c r="A32" s="330">
        <v>110</v>
      </c>
      <c r="B32" s="27" t="s">
        <v>534</v>
      </c>
      <c r="C32" s="27"/>
      <c r="D32" s="27"/>
      <c r="E32" s="25"/>
      <c r="F32" s="25"/>
    </row>
    <row r="33" spans="1:6" s="26" customFormat="1" ht="22.5" x14ac:dyDescent="0.2">
      <c r="A33" s="330">
        <v>111</v>
      </c>
      <c r="B33" s="27" t="s">
        <v>505</v>
      </c>
      <c r="C33" s="27"/>
      <c r="D33" s="27"/>
      <c r="E33" s="25"/>
      <c r="F33" s="25"/>
    </row>
    <row r="34" spans="1:6" s="26" customFormat="1" x14ac:dyDescent="0.2">
      <c r="A34" s="330">
        <v>112</v>
      </c>
      <c r="B34" s="27" t="s">
        <v>112</v>
      </c>
      <c r="C34" s="27"/>
      <c r="D34" s="27"/>
      <c r="E34" s="25"/>
      <c r="F34" s="25"/>
    </row>
    <row r="35" spans="1:6" s="26" customFormat="1" ht="22.5" x14ac:dyDescent="0.2">
      <c r="A35" s="330">
        <v>113</v>
      </c>
      <c r="B35" s="27" t="s">
        <v>113</v>
      </c>
      <c r="C35" s="27"/>
      <c r="D35" s="27"/>
      <c r="E35" s="25"/>
      <c r="F35" s="25"/>
    </row>
    <row r="36" spans="1:6" s="26" customFormat="1" ht="22.5" x14ac:dyDescent="0.2">
      <c r="A36" s="330">
        <v>114</v>
      </c>
      <c r="B36" s="27" t="s">
        <v>114</v>
      </c>
      <c r="C36" s="27"/>
      <c r="D36" s="27"/>
      <c r="E36" s="25"/>
      <c r="F36" s="25"/>
    </row>
    <row r="37" spans="1:6" s="26" customFormat="1" ht="22.5" x14ac:dyDescent="0.2">
      <c r="A37" s="330">
        <v>115</v>
      </c>
      <c r="B37" s="27" t="s">
        <v>115</v>
      </c>
      <c r="C37" s="27"/>
      <c r="D37" s="27"/>
      <c r="E37" s="25"/>
      <c r="F37" s="25"/>
    </row>
    <row r="38" spans="1:6" s="26" customFormat="1" ht="22.5" x14ac:dyDescent="0.2">
      <c r="A38" s="330">
        <v>116</v>
      </c>
      <c r="B38" s="27" t="s">
        <v>116</v>
      </c>
      <c r="C38" s="27"/>
      <c r="D38" s="27"/>
      <c r="E38" s="25"/>
      <c r="F38" s="25"/>
    </row>
    <row r="39" spans="1:6" s="26" customFormat="1" ht="33.75" x14ac:dyDescent="0.2">
      <c r="A39" s="330">
        <v>117</v>
      </c>
      <c r="B39" s="27" t="s">
        <v>117</v>
      </c>
      <c r="C39" s="27"/>
      <c r="D39" s="27"/>
      <c r="E39" s="25"/>
      <c r="F39" s="25"/>
    </row>
    <row r="40" spans="1:6" s="26" customFormat="1" ht="22.5" x14ac:dyDescent="0.2">
      <c r="A40" s="330">
        <v>118</v>
      </c>
      <c r="B40" s="27" t="s">
        <v>118</v>
      </c>
      <c r="C40" s="27"/>
      <c r="D40" s="27"/>
      <c r="E40" s="25"/>
      <c r="F40" s="25"/>
    </row>
    <row r="41" spans="1:6" s="26" customFormat="1" x14ac:dyDescent="0.2">
      <c r="A41" s="330" t="s">
        <v>99</v>
      </c>
      <c r="B41" s="27" t="s">
        <v>119</v>
      </c>
      <c r="C41" s="27"/>
      <c r="D41" s="27"/>
      <c r="E41" s="25"/>
      <c r="F41" s="25"/>
    </row>
    <row r="42" spans="1:6" s="26" customFormat="1" x14ac:dyDescent="0.2">
      <c r="A42" s="330" t="s">
        <v>100</v>
      </c>
      <c r="B42" s="25" t="s">
        <v>506</v>
      </c>
      <c r="C42" s="25"/>
      <c r="D42" s="27"/>
      <c r="E42" s="25"/>
      <c r="F42" s="25"/>
    </row>
    <row r="43" spans="1:6" s="26" customFormat="1" x14ac:dyDescent="0.2">
      <c r="A43" s="330" t="s">
        <v>101</v>
      </c>
      <c r="B43" s="25" t="s">
        <v>120</v>
      </c>
      <c r="C43" s="25"/>
      <c r="D43" s="27"/>
      <c r="E43" s="25"/>
      <c r="F43" s="25"/>
    </row>
    <row r="44" spans="1:6" s="26" customFormat="1" x14ac:dyDescent="0.2">
      <c r="A44" s="330" t="s">
        <v>102</v>
      </c>
      <c r="B44" s="25" t="s">
        <v>121</v>
      </c>
      <c r="C44" s="25"/>
      <c r="D44" s="27"/>
      <c r="E44" s="25"/>
      <c r="F44" s="25"/>
    </row>
    <row r="45" spans="1:6" s="26" customFormat="1" x14ac:dyDescent="0.2">
      <c r="A45" s="330" t="s">
        <v>103</v>
      </c>
      <c r="B45" s="25" t="s">
        <v>535</v>
      </c>
      <c r="C45" s="25"/>
      <c r="D45" s="27"/>
      <c r="E45" s="25"/>
      <c r="F45" s="25"/>
    </row>
    <row r="46" spans="1:6" s="26" customFormat="1" x14ac:dyDescent="0.2">
      <c r="A46" s="330" t="s">
        <v>104</v>
      </c>
      <c r="B46" s="25" t="s">
        <v>536</v>
      </c>
      <c r="C46" s="25"/>
      <c r="D46" s="27"/>
      <c r="E46" s="25"/>
      <c r="F46" s="25"/>
    </row>
    <row r="47" spans="1:6" s="26" customFormat="1" ht="22.5" x14ac:dyDescent="0.2">
      <c r="A47" s="330">
        <v>119</v>
      </c>
      <c r="B47" s="27" t="s">
        <v>122</v>
      </c>
      <c r="C47" s="27"/>
      <c r="D47" s="27"/>
      <c r="E47" s="25"/>
      <c r="F47" s="25"/>
    </row>
    <row r="48" spans="1:6" s="26" customFormat="1" ht="22.5" x14ac:dyDescent="0.2">
      <c r="A48" s="330">
        <v>120</v>
      </c>
      <c r="B48" s="27" t="s">
        <v>123</v>
      </c>
      <c r="C48" s="27"/>
      <c r="D48" s="27"/>
      <c r="E48" s="25"/>
      <c r="F48" s="25"/>
    </row>
    <row r="49" spans="1:6" x14ac:dyDescent="0.2">
      <c r="A49" s="333">
        <v>121</v>
      </c>
      <c r="B49" s="27" t="s">
        <v>124</v>
      </c>
      <c r="D49" s="27"/>
      <c r="E49" s="27"/>
      <c r="F49" s="27"/>
    </row>
    <row r="50" spans="1:6" x14ac:dyDescent="0.2">
      <c r="A50" s="333" t="s">
        <v>105</v>
      </c>
      <c r="B50" s="27" t="s">
        <v>125</v>
      </c>
      <c r="D50" s="27"/>
      <c r="E50" s="27"/>
      <c r="F50" s="27"/>
    </row>
    <row r="51" spans="1:6" x14ac:dyDescent="0.2">
      <c r="A51" s="334" t="s">
        <v>106</v>
      </c>
      <c r="B51" s="28" t="s">
        <v>537</v>
      </c>
      <c r="C51" s="28"/>
      <c r="D51" s="28"/>
      <c r="E51" s="28"/>
      <c r="F51" s="28"/>
    </row>
    <row r="52" spans="1:6" x14ac:dyDescent="0.2">
      <c r="A52" s="333" t="s">
        <v>107</v>
      </c>
      <c r="B52" s="27" t="s">
        <v>126</v>
      </c>
      <c r="D52" s="27"/>
      <c r="E52" s="27"/>
      <c r="F52" s="27"/>
    </row>
    <row r="53" spans="1:6" x14ac:dyDescent="0.2">
      <c r="A53" s="333" t="s">
        <v>108</v>
      </c>
      <c r="B53" s="27" t="s">
        <v>127</v>
      </c>
      <c r="D53" s="27"/>
      <c r="E53" s="27"/>
      <c r="F53" s="27"/>
    </row>
    <row r="54" spans="1:6" x14ac:dyDescent="0.2">
      <c r="A54" s="334" t="s">
        <v>109</v>
      </c>
      <c r="B54" s="28" t="s">
        <v>128</v>
      </c>
      <c r="C54" s="28"/>
      <c r="D54" s="28"/>
      <c r="E54" s="28"/>
      <c r="F54" s="28"/>
    </row>
    <row r="55" spans="1:6" x14ac:dyDescent="0.2">
      <c r="A55" s="333" t="s">
        <v>110</v>
      </c>
      <c r="B55" s="27" t="s">
        <v>129</v>
      </c>
      <c r="D55" s="27"/>
      <c r="E55" s="27"/>
      <c r="F55" s="27"/>
    </row>
    <row r="56" spans="1:6" x14ac:dyDescent="0.2">
      <c r="A56" s="333">
        <v>122</v>
      </c>
      <c r="B56" s="27" t="s">
        <v>130</v>
      </c>
      <c r="D56" s="27"/>
      <c r="E56" s="27"/>
      <c r="F56" s="27"/>
    </row>
    <row r="57" spans="1:6" x14ac:dyDescent="0.2">
      <c r="A57" s="334" t="s">
        <v>94</v>
      </c>
      <c r="B57" s="28" t="s">
        <v>131</v>
      </c>
      <c r="C57" s="28"/>
      <c r="D57" s="28"/>
      <c r="E57" s="28"/>
      <c r="F57" s="28"/>
    </row>
    <row r="58" spans="1:6" x14ac:dyDescent="0.2">
      <c r="A58" s="333" t="s">
        <v>95</v>
      </c>
      <c r="B58" s="27" t="s">
        <v>132</v>
      </c>
      <c r="D58" s="27"/>
      <c r="E58" s="27"/>
      <c r="F58" s="27"/>
    </row>
    <row r="59" spans="1:6" x14ac:dyDescent="0.2">
      <c r="A59" s="333" t="s">
        <v>96</v>
      </c>
      <c r="B59" s="27" t="s">
        <v>133</v>
      </c>
      <c r="D59" s="27"/>
      <c r="E59" s="27"/>
      <c r="F59" s="27"/>
    </row>
    <row r="60" spans="1:6" x14ac:dyDescent="0.2">
      <c r="A60" s="334" t="s">
        <v>97</v>
      </c>
      <c r="B60" s="28" t="s">
        <v>134</v>
      </c>
      <c r="C60" s="28"/>
      <c r="D60" s="28"/>
      <c r="E60" s="28"/>
      <c r="F60" s="29"/>
    </row>
    <row r="61" spans="1:6" x14ac:dyDescent="0.2">
      <c r="A61" s="334" t="s">
        <v>602</v>
      </c>
      <c r="B61" s="27" t="s">
        <v>135</v>
      </c>
      <c r="D61" s="28"/>
      <c r="E61" s="29"/>
      <c r="F61" s="29"/>
    </row>
    <row r="62" spans="1:6" x14ac:dyDescent="0.2">
      <c r="A62" s="333" t="s">
        <v>98</v>
      </c>
      <c r="B62" s="27" t="s">
        <v>310</v>
      </c>
      <c r="D62" s="27"/>
      <c r="E62" s="29"/>
      <c r="F62" s="29"/>
    </row>
    <row r="63" spans="1:6" x14ac:dyDescent="0.2">
      <c r="A63" s="333" t="s">
        <v>111</v>
      </c>
      <c r="B63" s="27" t="s">
        <v>136</v>
      </c>
      <c r="D63" s="27"/>
      <c r="E63" s="29"/>
      <c r="F63" s="29"/>
    </row>
    <row r="64" spans="1:6" ht="22.5" x14ac:dyDescent="0.2">
      <c r="A64" s="334">
        <v>123</v>
      </c>
      <c r="B64" s="28" t="s">
        <v>137</v>
      </c>
      <c r="C64" s="28"/>
      <c r="D64" s="28"/>
      <c r="E64" s="27"/>
      <c r="F64" s="27"/>
    </row>
    <row r="65" spans="1:6" ht="45" x14ac:dyDescent="0.2">
      <c r="A65" s="334">
        <v>124</v>
      </c>
      <c r="B65" s="28" t="s">
        <v>138</v>
      </c>
      <c r="C65" s="28"/>
      <c r="D65" s="28"/>
      <c r="E65" s="27"/>
      <c r="F65" s="27"/>
    </row>
    <row r="66" spans="1:6" x14ac:dyDescent="0.2">
      <c r="A66" s="334">
        <v>127</v>
      </c>
      <c r="B66" s="28" t="s">
        <v>547</v>
      </c>
      <c r="C66" s="28"/>
      <c r="D66" s="28"/>
      <c r="E66" s="27"/>
      <c r="F66" s="27"/>
    </row>
    <row r="67" spans="1:6" x14ac:dyDescent="0.2">
      <c r="A67" s="334">
        <v>128</v>
      </c>
      <c r="B67" s="28" t="s">
        <v>139</v>
      </c>
      <c r="C67" s="28"/>
      <c r="D67" s="28"/>
      <c r="E67" s="27"/>
      <c r="F67" s="27"/>
    </row>
    <row r="68" spans="1:6" ht="22.5" x14ac:dyDescent="0.2">
      <c r="A68" s="334">
        <v>130</v>
      </c>
      <c r="B68" s="28" t="s">
        <v>140</v>
      </c>
      <c r="C68" s="28"/>
      <c r="D68" s="28"/>
      <c r="E68" s="27"/>
      <c r="F68" s="27"/>
    </row>
    <row r="69" spans="1:6" ht="45" x14ac:dyDescent="0.2">
      <c r="A69" s="334">
        <v>134</v>
      </c>
      <c r="B69" s="28" t="s">
        <v>544</v>
      </c>
      <c r="C69" s="28"/>
      <c r="D69" s="28"/>
      <c r="E69" s="29"/>
      <c r="F69" s="29"/>
    </row>
    <row r="70" spans="1:6" s="30" customFormat="1" x14ac:dyDescent="0.2">
      <c r="A70" s="334">
        <v>135</v>
      </c>
      <c r="B70" s="28" t="s">
        <v>538</v>
      </c>
      <c r="C70" s="28"/>
      <c r="D70" s="28"/>
      <c r="E70" s="29"/>
      <c r="F70" s="29"/>
    </row>
    <row r="71" spans="1:6" ht="22.5" x14ac:dyDescent="0.2">
      <c r="A71" s="334">
        <v>136</v>
      </c>
      <c r="B71" s="28" t="s">
        <v>311</v>
      </c>
      <c r="C71" s="28"/>
      <c r="D71" s="28"/>
      <c r="E71" s="27"/>
      <c r="F71" s="27"/>
    </row>
    <row r="72" spans="1:6" ht="24" customHeight="1" x14ac:dyDescent="0.2">
      <c r="A72" s="334">
        <v>137</v>
      </c>
      <c r="B72" s="28" t="s">
        <v>141</v>
      </c>
      <c r="C72" s="28"/>
      <c r="D72" s="28"/>
      <c r="E72" s="27"/>
      <c r="F72" s="27"/>
    </row>
    <row r="73" spans="1:6" ht="45" x14ac:dyDescent="0.2">
      <c r="A73" s="334">
        <v>139</v>
      </c>
      <c r="B73" s="28" t="s">
        <v>545</v>
      </c>
      <c r="C73" s="28"/>
      <c r="D73" s="28"/>
      <c r="E73" s="27"/>
      <c r="F73" s="27"/>
    </row>
    <row r="74" spans="1:6" ht="33.75" x14ac:dyDescent="0.2">
      <c r="A74" s="334">
        <v>145</v>
      </c>
      <c r="B74" s="28" t="s">
        <v>142</v>
      </c>
      <c r="C74" s="28"/>
      <c r="D74" s="28"/>
      <c r="E74" s="27"/>
      <c r="F74" s="27"/>
    </row>
  </sheetData>
  <sheetProtection formatCells="0" formatRows="0" insertRows="0" deleteRows="0"/>
  <printOptions gridLines="1"/>
  <pageMargins left="0.25" right="0.25"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A394773F0DD439801C526AEC3EFC7" ma:contentTypeVersion="18" ma:contentTypeDescription="Create a new document." ma:contentTypeScope="" ma:versionID="04ea92b1501a02e8a49567f8f268c113">
  <xsd:schema xmlns:xsd="http://www.w3.org/2001/XMLSchema" xmlns:xs="http://www.w3.org/2001/XMLSchema" xmlns:p="http://schemas.microsoft.com/office/2006/metadata/properties" xmlns:ns2="1cf636d9-30bd-47d4-a1e5-53418dae9889" xmlns:ns3="fa6a9aea-fb0f-4ddd-aff8-712634b7d5fe" xmlns:ns4="d16efad5-0601-4cf0-b7c2-89968258c777" targetNamespace="http://schemas.microsoft.com/office/2006/metadata/properties" ma:root="true" ma:fieldsID="f911ee86d7666fcf59171e753f9429ff" ns2:_="" ns3:_="" ns4:_="">
    <xsd:import namespace="1cf636d9-30bd-47d4-a1e5-53418dae9889"/>
    <xsd:import namespace="fa6a9aea-fb0f-4ddd-aff8-712634b7d5fe"/>
    <xsd:import namespace="d16efad5-0601-4cf0-b7c2-89968258c777"/>
    <xsd:element name="properties">
      <xsd:complexType>
        <xsd:sequence>
          <xsd:element name="documentManagement">
            <xsd:complexType>
              <xsd:all>
                <xsd:element ref="ns2:ic4e12ac2ace49289b7d4595c1ea2ac5" minOccurs="0"/>
                <xsd:element ref="ns3:TaxCatchAll" minOccurs="0"/>
                <xsd:element ref="ns2:MediaServiceMetadata" minOccurs="0"/>
                <xsd:element ref="ns2:MediaServiceFastMetadata"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636d9-30bd-47d4-a1e5-53418dae9889" elementFormDefault="qualified">
    <xsd:import namespace="http://schemas.microsoft.com/office/2006/documentManagement/types"/>
    <xsd:import namespace="http://schemas.microsoft.com/office/infopath/2007/PartnerControls"/>
    <xsd:element name="ic4e12ac2ace49289b7d4595c1ea2ac5" ma:index="5" nillable="true" ma:displayName="Tag_0" ma:hidden="true" ma:internalName="ic4e12ac2ace49289b7d4595c1ea2ac5" ma:readOnly="false">
      <xsd:simpleType>
        <xsd:restriction base="dms:Not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9af71320-1412-4515-a0b2-dc1dac8ea18d}" ma:internalName="TaxCatchAll"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VMX3MACP777Z-1905458905-1056</_dlc_DocId>
    <_dlc_DocIdUrl xmlns="d16efad5-0601-4cf0-b7c2-89968258c777">
      <Url>https://icfonline.sharepoint.com/sites/ihd-dhs/standard/_layouts/15/DocIdRedir.aspx?ID=VMX3MACP777Z-1905458905-1056</Url>
      <Description>VMX3MACP777Z-1905458905-1056</Description>
    </_dlc_DocIdUrl>
    <TaxCatchAll xmlns="fa6a9aea-fb0f-4ddd-aff8-712634b7d5fe"/>
    <ic4e12ac2ace49289b7d4595c1ea2ac5 xmlns="1cf636d9-30bd-47d4-a1e5-53418dae9889" xsi:nil="true"/>
  </documentManagement>
</p:properties>
</file>

<file path=customXml/itemProps1.xml><?xml version="1.0" encoding="utf-8"?>
<ds:datastoreItem xmlns:ds="http://schemas.openxmlformats.org/officeDocument/2006/customXml" ds:itemID="{3F8774CC-1FAB-4061-8A87-0509A302B208}"/>
</file>

<file path=customXml/itemProps2.xml><?xml version="1.0" encoding="utf-8"?>
<ds:datastoreItem xmlns:ds="http://schemas.openxmlformats.org/officeDocument/2006/customXml" ds:itemID="{A58308C9-7ECA-4D39-99CC-73B16C05B472}"/>
</file>

<file path=customXml/itemProps3.xml><?xml version="1.0" encoding="utf-8"?>
<ds:datastoreItem xmlns:ds="http://schemas.openxmlformats.org/officeDocument/2006/customXml" ds:itemID="{42D5B8A6-23BE-4B84-A6F7-4A53DA765143}"/>
</file>

<file path=customXml/itemProps4.xml><?xml version="1.0" encoding="utf-8"?>
<ds:datastoreItem xmlns:ds="http://schemas.openxmlformats.org/officeDocument/2006/customXml" ds:itemID="{40940C2C-7039-4548-8930-14E692B084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blank page</vt:lpstr>
      <vt:lpstr>Consent Statement</vt:lpstr>
      <vt:lpstr>Q1-20</vt:lpstr>
      <vt:lpstr>Q101-128</vt:lpstr>
      <vt:lpstr>Q129-138</vt:lpstr>
      <vt:lpstr>Q139-146</vt:lpstr>
      <vt:lpstr>Int.Obs.</vt:lpstr>
      <vt:lpstr>Footnotes</vt:lpstr>
      <vt:lpstr>translations</vt:lpstr>
      <vt:lpstr>Language_Options</vt:lpstr>
      <vt:lpstr>Language_Selected</vt:lpstr>
      <vt:lpstr>Language_Translations</vt:lpstr>
      <vt:lpstr>'blank page'!Print_Area</vt:lpstr>
      <vt:lpstr>'Consent Statement'!Print_Area</vt:lpstr>
      <vt:lpstr>Cover!Print_Area</vt:lpstr>
      <vt:lpstr>Footnotes!Print_Area</vt:lpstr>
      <vt:lpstr>Int.Obs.!Print_Area</vt:lpstr>
      <vt:lpstr>'Q1-20'!Print_Area</vt:lpstr>
      <vt:lpstr>'Q129-138'!Print_Area</vt:lpstr>
      <vt:lpstr>'Q139-146'!Print_Area</vt:lpstr>
      <vt:lpstr>'Q101-128'!Print_Titles</vt:lpstr>
      <vt:lpstr>'Q1-20'!Print_Titles</vt:lpstr>
      <vt:lpstr>'Q129-138'!Print_Titles</vt:lpstr>
      <vt:lpstr>'Q139-146'!Print_Titles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2017-03-15T20:24:56Z</cp:lastPrinted>
  <dcterms:created xsi:type="dcterms:W3CDTF">2014-06-17T19:47:53Z</dcterms:created>
  <dcterms:modified xsi:type="dcterms:W3CDTF">2018-05-18T17:55:24Z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0x010100C40A394773F0DD439801C526AEC3EFC7</vt:lpwstr>
  </property>
  <property fmtid="{D5CDD505-2E9C-101B-9397-08002B2CF9AE}" pid="3" name="_dlc_DocIdItemGuid">
    <vt:lpwstr>09e54297-3fc1-490f-842b-5b0b24602877</vt:lpwstr>
  </property>
</Properties>
</file>